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我的云端硬盘\Wang Sublayer Project\PhD Thesis\Whole-thesis\"/>
    </mc:Choice>
  </mc:AlternateContent>
  <bookViews>
    <workbookView xWindow="0" yWindow="0" windowWidth="28800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6" i="1" l="1"/>
  <c r="S77" i="1"/>
  <c r="S78" i="1"/>
  <c r="S79" i="1"/>
  <c r="S80" i="1"/>
  <c r="S81" i="1"/>
  <c r="S82" i="1"/>
  <c r="S83" i="1"/>
  <c r="S84" i="1"/>
  <c r="S85" i="1"/>
  <c r="S86" i="1"/>
  <c r="S87" i="1"/>
  <c r="S75" i="1"/>
  <c r="J19" i="1" l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<sst xmlns="http://schemas.openxmlformats.org/spreadsheetml/2006/main" count="691" uniqueCount="135">
  <si>
    <t>Sample #</t>
  </si>
  <si>
    <t>Group</t>
  </si>
  <si>
    <t>Lithology</t>
  </si>
  <si>
    <t>Location</t>
  </si>
  <si>
    <t>A subtotal</t>
  </si>
  <si>
    <t>W subtotal</t>
  </si>
  <si>
    <t>B subtotal</t>
  </si>
  <si>
    <t>C subtotal</t>
  </si>
  <si>
    <t>T total</t>
  </si>
  <si>
    <t>Amp species</t>
  </si>
  <si>
    <t>RX358091</t>
  </si>
  <si>
    <t>I</t>
  </si>
  <si>
    <t>Levack</t>
  </si>
  <si>
    <t>Ti-rich pargasite</t>
  </si>
  <si>
    <t/>
  </si>
  <si>
    <t>magnesio-hastingsite</t>
  </si>
  <si>
    <t>RX373577</t>
  </si>
  <si>
    <t>pargasite</t>
  </si>
  <si>
    <r>
      <t>SiO</t>
    </r>
    <r>
      <rPr>
        <b/>
        <vertAlign val="sub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%</t>
    </r>
  </si>
  <si>
    <r>
      <t>TiO</t>
    </r>
    <r>
      <rPr>
        <b/>
        <vertAlign val="sub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%</t>
    </r>
  </si>
  <si>
    <r>
      <t>Al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 xml:space="preserve">3 </t>
    </r>
    <r>
      <rPr>
        <b/>
        <sz val="10"/>
        <rFont val="Times New Roman"/>
        <family val="1"/>
      </rPr>
      <t>%</t>
    </r>
  </si>
  <si>
    <r>
      <t>FeO</t>
    </r>
    <r>
      <rPr>
        <b/>
        <vertAlign val="subscript"/>
        <sz val="10"/>
        <rFont val="Times New Roman"/>
        <family val="1"/>
      </rPr>
      <t xml:space="preserve">T </t>
    </r>
    <r>
      <rPr>
        <b/>
        <sz val="10"/>
        <rFont val="Times New Roman"/>
        <family val="1"/>
      </rPr>
      <t>%</t>
    </r>
  </si>
  <si>
    <t>MgO %</t>
  </si>
  <si>
    <t>MnO %</t>
  </si>
  <si>
    <t>CaO %</t>
  </si>
  <si>
    <r>
      <t>Na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 %</t>
    </r>
  </si>
  <si>
    <r>
      <t>K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 %</t>
    </r>
  </si>
  <si>
    <r>
      <t>Cr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%</t>
    </r>
  </si>
  <si>
    <t>Total %</t>
  </si>
  <si>
    <r>
      <t>Fe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 xml:space="preserve">3 </t>
    </r>
    <r>
      <rPr>
        <b/>
        <sz val="10"/>
        <rFont val="Times New Roman"/>
        <family val="1"/>
      </rPr>
      <t>%</t>
    </r>
  </si>
  <si>
    <t>FeO %</t>
  </si>
  <si>
    <t>F %</t>
  </si>
  <si>
    <t>Cl %</t>
  </si>
  <si>
    <t>GA101-1-1c</t>
  </si>
  <si>
    <t>GA101-1-1r</t>
  </si>
  <si>
    <t>GA101-1-2c</t>
  </si>
  <si>
    <t>GA101-1-2r</t>
  </si>
  <si>
    <t>GA101-1-3c</t>
  </si>
  <si>
    <t>GA101-1-3r</t>
  </si>
  <si>
    <t>GA101-1-4c</t>
  </si>
  <si>
    <t>GA101-1-4r</t>
  </si>
  <si>
    <t>GA101-1-5c</t>
  </si>
  <si>
    <t>GA101-1-5r</t>
  </si>
  <si>
    <t>GA101-5-1c</t>
  </si>
  <si>
    <t>GA101-5-1r</t>
  </si>
  <si>
    <t>GA101-5-2c</t>
  </si>
  <si>
    <t>GA101-5-2r</t>
  </si>
  <si>
    <t>GA101-5-3c</t>
  </si>
  <si>
    <t>GA101-3-1r</t>
  </si>
  <si>
    <t>GA101-3-2c</t>
  </si>
  <si>
    <t>GA101-3-2r</t>
  </si>
  <si>
    <t>GA101-3-3c</t>
  </si>
  <si>
    <t>GA101-3-3r</t>
  </si>
  <si>
    <t>GA101-7-1c</t>
  </si>
  <si>
    <t>GA101-7-1r</t>
  </si>
  <si>
    <t>GA101-7-2c</t>
  </si>
  <si>
    <t>GA101-7-2r</t>
  </si>
  <si>
    <t>GA101-8-1c</t>
  </si>
  <si>
    <t>GA101-8-1r</t>
  </si>
  <si>
    <t>GA101-8-2c</t>
  </si>
  <si>
    <t>GA101-8-2r</t>
  </si>
  <si>
    <t>GA108-7b-1r</t>
  </si>
  <si>
    <t>GA108-7b-2</t>
  </si>
  <si>
    <t>GA108-2-1</t>
  </si>
  <si>
    <t>GA108-2-2c</t>
  </si>
  <si>
    <t>GA108-2-2r1</t>
  </si>
  <si>
    <t>GA108-2-2r2</t>
  </si>
  <si>
    <t>GA108-2-3</t>
  </si>
  <si>
    <t>GA108-2-4c</t>
  </si>
  <si>
    <t>GA108-2-4r</t>
  </si>
  <si>
    <t>GA161-12-1c</t>
  </si>
  <si>
    <t>GA161-12-1r</t>
  </si>
  <si>
    <t>GA161-12-1</t>
  </si>
  <si>
    <t>GA161-41c</t>
  </si>
  <si>
    <t>GA161-41r</t>
  </si>
  <si>
    <t>GA161-5-1</t>
  </si>
  <si>
    <t>GA161-13-1c</t>
  </si>
  <si>
    <t>GA161-13-1r</t>
  </si>
  <si>
    <t>GA161-12-2c</t>
  </si>
  <si>
    <t>GA161-12-2r</t>
  </si>
  <si>
    <t>GA161-4-2c</t>
  </si>
  <si>
    <t>GA161-4-2r</t>
  </si>
  <si>
    <t>GA161-4-3</t>
  </si>
  <si>
    <t>GA161-5-2</t>
  </si>
  <si>
    <t>GA161-5-3</t>
  </si>
  <si>
    <t>GA161-5-4</t>
  </si>
  <si>
    <t>GA161-13-2c</t>
  </si>
  <si>
    <t>GA161-13-3c</t>
  </si>
  <si>
    <t>MG</t>
  </si>
  <si>
    <t>Br-MMN</t>
  </si>
  <si>
    <t>Gr-MMN</t>
  </si>
  <si>
    <t>M-UM, Levack-Fraser FW</t>
  </si>
  <si>
    <t>Footwall of Levack-Fraser Mine</t>
  </si>
  <si>
    <t>Footwall of Garson Mine</t>
  </si>
  <si>
    <t>Main Mass Norite</t>
  </si>
  <si>
    <t>Garson Mine</t>
  </si>
  <si>
    <t>93-105-amp-1</t>
  </si>
  <si>
    <t>93-105-amp-2a</t>
  </si>
  <si>
    <t>93-105-amp-2b</t>
  </si>
  <si>
    <t>93-105-amp-3</t>
  </si>
  <si>
    <t>93-105-amp-4</t>
  </si>
  <si>
    <t>94-404-amp-1</t>
  </si>
  <si>
    <t>94-404-amp-2</t>
  </si>
  <si>
    <t>94-404-amp-3</t>
  </si>
  <si>
    <t>94-404-amp-4a</t>
  </si>
  <si>
    <t>94-404-amp-4b</t>
  </si>
  <si>
    <t>94-404-amp-4c</t>
  </si>
  <si>
    <t>94-404-amp-4d</t>
  </si>
  <si>
    <t>ferro-tschermakite</t>
  </si>
  <si>
    <t>ferro-hornblende</t>
  </si>
  <si>
    <t>tschermakite</t>
  </si>
  <si>
    <t>magnesio-hornblende</t>
  </si>
  <si>
    <t>magnesio-ferri-hornblende</t>
  </si>
  <si>
    <t>L.L.D</t>
  </si>
  <si>
    <t>OAPY, Levack FW</t>
  </si>
  <si>
    <t>Fsp LHZT</t>
  </si>
  <si>
    <r>
      <rPr>
        <b/>
        <sz val="10"/>
        <color theme="1"/>
        <rFont val="Times New Roman"/>
        <family val="1"/>
      </rPr>
      <t xml:space="preserve">Note: </t>
    </r>
    <r>
      <rPr>
        <sz val="10"/>
        <color theme="1"/>
        <rFont val="Times New Roman"/>
        <family val="1"/>
      </rPr>
      <t xml:space="preserve">Fsp LHZT - feldspar lherzolite; Br-Amp - brown amphibole; Gr-Amp - green amphibole; MG - metagabbro; Br-MMN - brown amphibole in Main Mass Norite; Gr-MMN - green amphibole Main Mass Norite; </t>
    </r>
  </si>
  <si>
    <t>ND</t>
  </si>
  <si>
    <t>Na in A_atomic</t>
  </si>
  <si>
    <t>K in A_atomic</t>
  </si>
  <si>
    <t>OH (W)_atomic</t>
  </si>
  <si>
    <t>F (W)_atomic</t>
  </si>
  <si>
    <t>Cl (W)_atomic</t>
  </si>
  <si>
    <r>
      <t>Mn</t>
    </r>
    <r>
      <rPr>
        <vertAlign val="superscript"/>
        <sz val="10"/>
        <rFont val="Times New Roman"/>
        <family val="1"/>
      </rPr>
      <t xml:space="preserve">2+ </t>
    </r>
    <r>
      <rPr>
        <sz val="10"/>
        <rFont val="Times New Roman"/>
        <family val="1"/>
      </rPr>
      <t>in B_atomic</t>
    </r>
  </si>
  <si>
    <r>
      <t>Fe</t>
    </r>
    <r>
      <rPr>
        <vertAlign val="superscript"/>
        <sz val="10"/>
        <rFont val="Times New Roman"/>
        <family val="1"/>
      </rPr>
      <t>2+</t>
    </r>
    <r>
      <rPr>
        <sz val="10"/>
        <rFont val="Times New Roman"/>
        <family val="1"/>
      </rPr>
      <t xml:space="preserve"> in B_atomic</t>
    </r>
  </si>
  <si>
    <t>Ca in B_atomic</t>
  </si>
  <si>
    <t>Na in B_atomic</t>
  </si>
  <si>
    <t>Ti in C_atomic</t>
  </si>
  <si>
    <t>Al in C_atomic</t>
  </si>
  <si>
    <t>Cr in C_atomic</t>
  </si>
  <si>
    <r>
      <t>Fe</t>
    </r>
    <r>
      <rPr>
        <vertAlign val="superscript"/>
        <sz val="10"/>
        <rFont val="Times New Roman"/>
        <family val="1"/>
      </rPr>
      <t>3+</t>
    </r>
    <r>
      <rPr>
        <sz val="10"/>
        <rFont val="Times New Roman"/>
        <family val="1"/>
      </rPr>
      <t xml:space="preserve"> in C_atomic</t>
    </r>
  </si>
  <si>
    <r>
      <t>Fe</t>
    </r>
    <r>
      <rPr>
        <vertAlign val="superscript"/>
        <sz val="10"/>
        <rFont val="Times New Roman"/>
        <family val="1"/>
      </rPr>
      <t xml:space="preserve">2+ </t>
    </r>
    <r>
      <rPr>
        <sz val="10"/>
        <rFont val="Times New Roman"/>
        <family val="1"/>
      </rPr>
      <t>in C_atomic</t>
    </r>
  </si>
  <si>
    <t>Mg in C_atomic</t>
  </si>
  <si>
    <t>Si in T_atomic</t>
  </si>
  <si>
    <t>Al in T_atomic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</si>
</sst>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>
    <font>
      <sz val="11"/>
      <color theme="1"/>
      <name val="Calibri"/>
      <family val="2"/>
      <charset val="134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9"/>
  <sheetViews>
    <sheetView tabSelected="1" workbookViewId="0">
      <pane xSplit="1" topLeftCell="W1" activePane="topRight" state="frozen"/>
      <selection pane="topRight" activeCell="AO1" sqref="AO1:AO1048576"/>
    </sheetView>
  </sheetViews>
  <sheetFormatPr defaultRowHeight="12.75"/>
  <cols>
    <col min="1" max="1" width="12" style="6" bestFit="1" customWidth="1"/>
    <col min="2" max="2" width="23.140625" style="6" bestFit="1" customWidth="1"/>
    <col min="3" max="3" width="21.5703125" style="6" bestFit="1" customWidth="1"/>
    <col min="4" max="4" width="25.7109375" style="6" bestFit="1" customWidth="1"/>
    <col min="5" max="12" width="9.28515625" style="6" bestFit="1" customWidth="1"/>
    <col min="13" max="13" width="10.28515625" style="6" bestFit="1" customWidth="1"/>
    <col min="14" max="19" width="9.28515625" style="6" bestFit="1" customWidth="1"/>
    <col min="20" max="20" width="12.85546875" style="6" bestFit="1" customWidth="1"/>
    <col min="21" max="21" width="12" style="6" bestFit="1" customWidth="1"/>
    <col min="22" max="22" width="10.7109375" style="6" customWidth="1"/>
    <col min="23" max="23" width="13.140625" style="6" bestFit="1" customWidth="1"/>
    <col min="24" max="24" width="11.42578125" style="6" bestFit="1" customWidth="1"/>
    <col min="25" max="25" width="12" style="6" bestFit="1" customWidth="1"/>
    <col min="26" max="26" width="10.7109375" style="6" customWidth="1"/>
    <col min="27" max="27" width="14.5703125" style="6" bestFit="1" customWidth="1"/>
    <col min="28" max="28" width="13.85546875" style="6" bestFit="1" customWidth="1"/>
    <col min="29" max="29" width="12.42578125" style="6" bestFit="1" customWidth="1"/>
    <col min="30" max="30" width="12.5703125" style="6" bestFit="1" customWidth="1"/>
    <col min="31" max="31" width="10.7109375" style="6" customWidth="1"/>
    <col min="32" max="32" width="12" style="6" bestFit="1" customWidth="1"/>
    <col min="33" max="33" width="12.28515625" style="6" bestFit="1" customWidth="1"/>
    <col min="34" max="34" width="12.140625" style="6" bestFit="1" customWidth="1"/>
    <col min="35" max="35" width="13.85546875" style="6" bestFit="1" customWidth="1"/>
    <col min="36" max="36" width="13.7109375" style="6" bestFit="1" customWidth="1"/>
    <col min="37" max="37" width="13.28515625" style="6" bestFit="1" customWidth="1"/>
    <col min="38" max="38" width="10.7109375" style="6" customWidth="1"/>
    <col min="39" max="39" width="11.85546875" style="6" bestFit="1" customWidth="1"/>
    <col min="40" max="40" width="12.28515625" style="6" bestFit="1" customWidth="1"/>
    <col min="41" max="41" width="10.7109375" style="6" customWidth="1"/>
    <col min="42" max="42" width="21.5703125" style="6" bestFit="1" customWidth="1"/>
    <col min="43" max="16384" width="9.140625" style="6"/>
  </cols>
  <sheetData>
    <row r="1" spans="1:42" s="1" customFormat="1" ht="15.75">
      <c r="A1" s="5" t="s">
        <v>0</v>
      </c>
      <c r="B1" s="5" t="s">
        <v>1</v>
      </c>
      <c r="C1" s="5" t="s">
        <v>2</v>
      </c>
      <c r="D1" s="5" t="s">
        <v>3</v>
      </c>
      <c r="E1" s="4" t="s">
        <v>18</v>
      </c>
      <c r="F1" s="4" t="s">
        <v>19</v>
      </c>
      <c r="G1" s="4" t="s">
        <v>20</v>
      </c>
      <c r="H1" s="5" t="s">
        <v>29</v>
      </c>
      <c r="I1" s="5" t="s">
        <v>30</v>
      </c>
      <c r="J1" s="4" t="s">
        <v>21</v>
      </c>
      <c r="K1" s="4" t="s">
        <v>22</v>
      </c>
      <c r="L1" s="4" t="s">
        <v>23</v>
      </c>
      <c r="M1" s="4" t="s">
        <v>24</v>
      </c>
      <c r="N1" s="4" t="s">
        <v>25</v>
      </c>
      <c r="O1" s="4" t="s">
        <v>26</v>
      </c>
      <c r="P1" s="4" t="s">
        <v>27</v>
      </c>
      <c r="Q1" s="5" t="s">
        <v>31</v>
      </c>
      <c r="R1" s="5" t="s">
        <v>32</v>
      </c>
      <c r="S1" s="5" t="s">
        <v>28</v>
      </c>
      <c r="T1" s="1" t="s">
        <v>118</v>
      </c>
      <c r="U1" s="1" t="s">
        <v>119</v>
      </c>
      <c r="V1" s="1" t="s">
        <v>4</v>
      </c>
      <c r="W1" s="1" t="s">
        <v>120</v>
      </c>
      <c r="X1" s="1" t="s">
        <v>121</v>
      </c>
      <c r="Y1" s="1" t="s">
        <v>122</v>
      </c>
      <c r="Z1" s="1" t="s">
        <v>5</v>
      </c>
      <c r="AA1" s="1" t="s">
        <v>123</v>
      </c>
      <c r="AB1" s="1" t="s">
        <v>124</v>
      </c>
      <c r="AC1" s="1" t="s">
        <v>125</v>
      </c>
      <c r="AD1" s="1" t="s">
        <v>126</v>
      </c>
      <c r="AE1" s="1" t="s">
        <v>6</v>
      </c>
      <c r="AF1" s="1" t="s">
        <v>127</v>
      </c>
      <c r="AG1" s="1" t="s">
        <v>128</v>
      </c>
      <c r="AH1" s="1" t="s">
        <v>129</v>
      </c>
      <c r="AI1" s="1" t="s">
        <v>130</v>
      </c>
      <c r="AJ1" s="1" t="s">
        <v>131</v>
      </c>
      <c r="AK1" s="1" t="s">
        <v>132</v>
      </c>
      <c r="AL1" s="1" t="s">
        <v>7</v>
      </c>
      <c r="AM1" s="1" t="s">
        <v>133</v>
      </c>
      <c r="AN1" s="1" t="s">
        <v>134</v>
      </c>
      <c r="AO1" s="1" t="s">
        <v>8</v>
      </c>
      <c r="AP1" s="5" t="s">
        <v>9</v>
      </c>
    </row>
    <row r="2" spans="1:42" s="1" customFormat="1">
      <c r="A2" s="5" t="s">
        <v>113</v>
      </c>
      <c r="B2" s="5"/>
      <c r="C2" s="5"/>
      <c r="D2" s="5"/>
      <c r="E2" s="12">
        <v>2.5307264664580019E-2</v>
      </c>
      <c r="F2" s="12">
        <v>2.5380371099173554E-2</v>
      </c>
      <c r="G2" s="12">
        <v>2.0843531351882608E-2</v>
      </c>
      <c r="H2" s="13"/>
      <c r="I2" s="13"/>
      <c r="J2" s="12">
        <v>2.719967748440932E-2</v>
      </c>
      <c r="K2" s="12">
        <v>2.2159960742426876E-2</v>
      </c>
      <c r="L2" s="12">
        <v>2.4051644610899481E-2</v>
      </c>
      <c r="M2" s="12">
        <v>1.6963883430272914E-2</v>
      </c>
      <c r="N2" s="12">
        <v>1.4870937355061752E-2</v>
      </c>
      <c r="O2" s="12">
        <v>1.2041974066468198E-2</v>
      </c>
      <c r="P2" s="12">
        <v>1.6303310625192302E-2</v>
      </c>
      <c r="Q2" s="13">
        <v>8.9263318379651763E-2</v>
      </c>
      <c r="R2" s="13">
        <v>9.5981012596649037E-3</v>
      </c>
      <c r="S2" s="5"/>
      <c r="AP2" s="5"/>
    </row>
    <row r="3" spans="1:42" s="1" customFormat="1">
      <c r="A3" s="1" t="s">
        <v>10</v>
      </c>
      <c r="B3" s="1" t="s">
        <v>11</v>
      </c>
      <c r="C3" s="1" t="s">
        <v>115</v>
      </c>
      <c r="D3" s="1" t="s">
        <v>12</v>
      </c>
      <c r="E3" s="14">
        <v>43.378999999999998</v>
      </c>
      <c r="F3" s="14">
        <v>3.6339999999999999</v>
      </c>
      <c r="G3" s="14">
        <v>10.996</v>
      </c>
      <c r="H3" s="14">
        <v>0.90300000000000002</v>
      </c>
      <c r="I3" s="14">
        <v>7.4809999999999999</v>
      </c>
      <c r="J3" s="14">
        <f t="shared" ref="J3:J7" si="0">I3+H3*0.69943/0.77731</f>
        <v>8.2935269068968616</v>
      </c>
      <c r="K3" s="14">
        <v>15.757</v>
      </c>
      <c r="L3" s="14">
        <v>7.0999999999999994E-2</v>
      </c>
      <c r="M3" s="14">
        <v>11.337</v>
      </c>
      <c r="N3" s="14">
        <v>2.802</v>
      </c>
      <c r="O3" s="14">
        <v>0.97</v>
      </c>
      <c r="P3" s="14">
        <v>0.96299999999999997</v>
      </c>
      <c r="Q3" s="14">
        <v>0.38200000000000001</v>
      </c>
      <c r="R3" s="14">
        <v>3.5999999999999997E-2</v>
      </c>
      <c r="S3" s="14">
        <v>100.42100000000001</v>
      </c>
      <c r="T3" s="3">
        <v>0.59699999999999998</v>
      </c>
      <c r="U3" s="3">
        <v>0.17899999999999999</v>
      </c>
      <c r="V3" s="3">
        <v>0.77600000000000002</v>
      </c>
      <c r="W3" s="3">
        <v>1.8169999999999999</v>
      </c>
      <c r="X3" s="3">
        <v>0.17499999999999999</v>
      </c>
      <c r="Y3" s="3">
        <v>8.9999999999999993E-3</v>
      </c>
      <c r="Z3" s="3">
        <v>2.0009999999999999</v>
      </c>
      <c r="AA3" s="3">
        <v>8.9999999999999993E-3</v>
      </c>
      <c r="AB3" s="3">
        <v>4.7E-2</v>
      </c>
      <c r="AC3" s="3">
        <v>1.756</v>
      </c>
      <c r="AD3" s="3">
        <v>0.188</v>
      </c>
      <c r="AE3" s="3">
        <v>2</v>
      </c>
      <c r="AF3" s="3">
        <v>0.39500000000000002</v>
      </c>
      <c r="AG3" s="3">
        <v>0.14399999999999999</v>
      </c>
      <c r="AH3" s="3">
        <v>0.11</v>
      </c>
      <c r="AI3" s="3">
        <v>9.8000000000000004E-2</v>
      </c>
      <c r="AJ3" s="3">
        <v>0.85799999999999998</v>
      </c>
      <c r="AK3" s="3">
        <v>3.395</v>
      </c>
      <c r="AL3" s="3">
        <v>5</v>
      </c>
      <c r="AM3" s="3">
        <v>6.27</v>
      </c>
      <c r="AN3" s="3">
        <v>1.73</v>
      </c>
      <c r="AO3" s="3">
        <v>8</v>
      </c>
      <c r="AP3" s="8" t="s">
        <v>13</v>
      </c>
    </row>
    <row r="4" spans="1:42" s="1" customFormat="1">
      <c r="A4" s="1" t="s">
        <v>10</v>
      </c>
      <c r="B4" s="1" t="s">
        <v>11</v>
      </c>
      <c r="C4" s="1" t="s">
        <v>115</v>
      </c>
      <c r="D4" s="1" t="s">
        <v>12</v>
      </c>
      <c r="E4" s="14">
        <v>42.917000000000002</v>
      </c>
      <c r="F4" s="14">
        <v>3.673</v>
      </c>
      <c r="G4" s="14">
        <v>11.207000000000001</v>
      </c>
      <c r="H4" s="14">
        <v>0.86499999999999999</v>
      </c>
      <c r="I4" s="14">
        <v>7.59</v>
      </c>
      <c r="J4" s="14">
        <f t="shared" si="0"/>
        <v>8.3683341909920106</v>
      </c>
      <c r="K4" s="14">
        <v>15.718999999999999</v>
      </c>
      <c r="L4" s="14">
        <v>8.5000000000000006E-2</v>
      </c>
      <c r="M4" s="14">
        <v>11.561999999999999</v>
      </c>
      <c r="N4" s="14">
        <v>2.7320000000000002</v>
      </c>
      <c r="O4" s="14">
        <v>1.046</v>
      </c>
      <c r="P4" s="14">
        <v>0.94699999999999995</v>
      </c>
      <c r="Q4" s="14">
        <v>0.30299999999999999</v>
      </c>
      <c r="R4" s="14">
        <v>2.1999999999999999E-2</v>
      </c>
      <c r="S4" s="14">
        <v>100.44799999999999</v>
      </c>
      <c r="T4" s="3">
        <v>0.61399999999999999</v>
      </c>
      <c r="U4" s="3">
        <v>0.193</v>
      </c>
      <c r="V4" s="3">
        <v>0.80699999999999994</v>
      </c>
      <c r="W4" s="3">
        <v>1.8560000000000001</v>
      </c>
      <c r="X4" s="3">
        <v>0.13900000000000001</v>
      </c>
      <c r="Y4" s="3">
        <v>5.0000000000000001E-3</v>
      </c>
      <c r="Z4" s="3">
        <v>2</v>
      </c>
      <c r="AA4" s="3">
        <v>0.01</v>
      </c>
      <c r="AB4" s="3">
        <v>4.2999999999999997E-2</v>
      </c>
      <c r="AC4" s="3">
        <v>1.794</v>
      </c>
      <c r="AD4" s="3">
        <v>0.153</v>
      </c>
      <c r="AE4" s="3">
        <v>2</v>
      </c>
      <c r="AF4" s="3">
        <v>0.4</v>
      </c>
      <c r="AG4" s="3">
        <v>0.128</v>
      </c>
      <c r="AH4" s="3">
        <v>0.108</v>
      </c>
      <c r="AI4" s="3">
        <v>9.4E-2</v>
      </c>
      <c r="AJ4" s="3">
        <v>0.877</v>
      </c>
      <c r="AK4" s="3">
        <v>3.3929999999999998</v>
      </c>
      <c r="AL4" s="3">
        <v>5</v>
      </c>
      <c r="AM4" s="3">
        <v>6.2149999999999999</v>
      </c>
      <c r="AN4" s="3">
        <v>1.7849999999999999</v>
      </c>
      <c r="AO4" s="3">
        <v>8</v>
      </c>
      <c r="AP4" s="8" t="s">
        <v>13</v>
      </c>
    </row>
    <row r="5" spans="1:42" s="1" customFormat="1">
      <c r="A5" s="1" t="s">
        <v>10</v>
      </c>
      <c r="B5" s="1" t="s">
        <v>11</v>
      </c>
      <c r="C5" s="1" t="s">
        <v>115</v>
      </c>
      <c r="D5" s="1" t="s">
        <v>12</v>
      </c>
      <c r="E5" s="14">
        <v>42.981999999999999</v>
      </c>
      <c r="F5" s="14">
        <v>3.6339999999999999</v>
      </c>
      <c r="G5" s="14">
        <v>10.994</v>
      </c>
      <c r="H5" s="14">
        <v>1.0029999999999999</v>
      </c>
      <c r="I5" s="14">
        <v>7.3780000000000001</v>
      </c>
      <c r="J5" s="14">
        <f t="shared" si="0"/>
        <v>8.2805077382254186</v>
      </c>
      <c r="K5" s="14">
        <v>15.869</v>
      </c>
      <c r="L5" s="14">
        <v>5.8000000000000003E-2</v>
      </c>
      <c r="M5" s="14">
        <v>11.458</v>
      </c>
      <c r="N5" s="14">
        <v>2.6869999999999998</v>
      </c>
      <c r="O5" s="14">
        <v>1.0589999999999999</v>
      </c>
      <c r="P5" s="14">
        <v>0.88500000000000001</v>
      </c>
      <c r="Q5" s="14">
        <v>0.245</v>
      </c>
      <c r="R5" s="14">
        <v>2.7E-2</v>
      </c>
      <c r="S5" s="14">
        <v>100.10900000000001</v>
      </c>
      <c r="T5" s="3">
        <v>0.6</v>
      </c>
      <c r="U5" s="3">
        <v>0.19600000000000001</v>
      </c>
      <c r="V5" s="3">
        <v>0.79600000000000004</v>
      </c>
      <c r="W5" s="3">
        <v>1.881</v>
      </c>
      <c r="X5" s="3">
        <v>0.112</v>
      </c>
      <c r="Y5" s="3">
        <v>7.0000000000000001E-3</v>
      </c>
      <c r="Z5" s="3">
        <v>2</v>
      </c>
      <c r="AA5" s="3">
        <v>7.0000000000000001E-3</v>
      </c>
      <c r="AB5" s="3">
        <v>5.5E-2</v>
      </c>
      <c r="AC5" s="3">
        <v>1.782</v>
      </c>
      <c r="AD5" s="3">
        <v>0.156</v>
      </c>
      <c r="AE5" s="3">
        <v>2</v>
      </c>
      <c r="AF5" s="3">
        <v>0.39700000000000002</v>
      </c>
      <c r="AG5" s="3">
        <v>0.11799999999999999</v>
      </c>
      <c r="AH5" s="3">
        <v>0.10199999999999999</v>
      </c>
      <c r="AI5" s="3">
        <v>0.109</v>
      </c>
      <c r="AJ5" s="3">
        <v>0.84099999999999997</v>
      </c>
      <c r="AK5" s="3">
        <v>3.4329999999999998</v>
      </c>
      <c r="AL5" s="3">
        <v>5</v>
      </c>
      <c r="AM5" s="3">
        <v>6.2380000000000004</v>
      </c>
      <c r="AN5" s="3">
        <v>1.762</v>
      </c>
      <c r="AO5" s="3">
        <v>8</v>
      </c>
      <c r="AP5" s="8" t="s">
        <v>13</v>
      </c>
    </row>
    <row r="6" spans="1:42" s="1" customFormat="1">
      <c r="A6" s="1" t="s">
        <v>10</v>
      </c>
      <c r="B6" s="1" t="s">
        <v>11</v>
      </c>
      <c r="C6" s="1" t="s">
        <v>115</v>
      </c>
      <c r="D6" s="1" t="s">
        <v>12</v>
      </c>
      <c r="E6" s="14">
        <v>42.951000000000001</v>
      </c>
      <c r="F6" s="14">
        <v>3.4820000000000002</v>
      </c>
      <c r="G6" s="14">
        <v>11.073</v>
      </c>
      <c r="H6" s="14">
        <v>0.97299999999999998</v>
      </c>
      <c r="I6" s="14">
        <v>7.6280000000000001</v>
      </c>
      <c r="J6" s="14">
        <f t="shared" si="0"/>
        <v>8.5035134888268509</v>
      </c>
      <c r="K6" s="14">
        <v>15.617000000000001</v>
      </c>
      <c r="L6" s="14">
        <v>9.5000000000000001E-2</v>
      </c>
      <c r="M6" s="14">
        <v>11.433</v>
      </c>
      <c r="N6" s="14">
        <v>2.6890000000000001</v>
      </c>
      <c r="O6" s="14">
        <v>1.0389999999999999</v>
      </c>
      <c r="P6" s="14">
        <v>0.85699999999999998</v>
      </c>
      <c r="Q6" s="14">
        <v>0.214</v>
      </c>
      <c r="R6" s="14">
        <v>3.5000000000000003E-2</v>
      </c>
      <c r="S6" s="14">
        <v>99.936000000000007</v>
      </c>
      <c r="T6" s="3">
        <v>0.60099999999999998</v>
      </c>
      <c r="U6" s="3">
        <v>0.193</v>
      </c>
      <c r="V6" s="3">
        <v>0.79400000000000004</v>
      </c>
      <c r="W6" s="3">
        <v>1.893</v>
      </c>
      <c r="X6" s="3">
        <v>9.8000000000000004E-2</v>
      </c>
      <c r="Y6" s="3">
        <v>8.9999999999999993E-3</v>
      </c>
      <c r="Z6" s="3">
        <v>2</v>
      </c>
      <c r="AA6" s="3">
        <v>1.2E-2</v>
      </c>
      <c r="AB6" s="3">
        <v>4.9000000000000002E-2</v>
      </c>
      <c r="AC6" s="3">
        <v>1.782</v>
      </c>
      <c r="AD6" s="3">
        <v>0.157</v>
      </c>
      <c r="AE6" s="3">
        <v>2</v>
      </c>
      <c r="AF6" s="3">
        <v>0.38100000000000001</v>
      </c>
      <c r="AG6" s="3">
        <v>0.14699999999999999</v>
      </c>
      <c r="AH6" s="3">
        <v>9.9000000000000005E-2</v>
      </c>
      <c r="AI6" s="3">
        <v>0.106</v>
      </c>
      <c r="AJ6" s="3">
        <v>0.88</v>
      </c>
      <c r="AK6" s="3">
        <v>3.387</v>
      </c>
      <c r="AL6" s="3">
        <v>5</v>
      </c>
      <c r="AM6" s="3">
        <v>6.2489999999999997</v>
      </c>
      <c r="AN6" s="3">
        <v>1.7509999999999999</v>
      </c>
      <c r="AO6" s="3">
        <v>8</v>
      </c>
      <c r="AP6" s="8" t="s">
        <v>13</v>
      </c>
    </row>
    <row r="7" spans="1:42" s="1" customFormat="1">
      <c r="A7" s="1" t="s">
        <v>10</v>
      </c>
      <c r="B7" s="1" t="s">
        <v>11</v>
      </c>
      <c r="C7" s="1" t="s">
        <v>115</v>
      </c>
      <c r="D7" s="1" t="s">
        <v>12</v>
      </c>
      <c r="E7" s="14">
        <v>42.805999999999997</v>
      </c>
      <c r="F7" s="14">
        <v>3.75</v>
      </c>
      <c r="G7" s="14">
        <v>11.068</v>
      </c>
      <c r="H7" s="14">
        <v>0.86599999999999999</v>
      </c>
      <c r="I7" s="14">
        <v>7.5069999999999997</v>
      </c>
      <c r="J7" s="14">
        <f t="shared" si="0"/>
        <v>8.2862339993052956</v>
      </c>
      <c r="K7" s="14">
        <v>15.625</v>
      </c>
      <c r="L7" s="14">
        <v>0.114</v>
      </c>
      <c r="M7" s="14">
        <v>11.406000000000001</v>
      </c>
      <c r="N7" s="14">
        <v>2.6989999999999998</v>
      </c>
      <c r="O7" s="14">
        <v>1.0509999999999999</v>
      </c>
      <c r="P7" s="14">
        <v>0.84799999999999998</v>
      </c>
      <c r="Q7" s="14">
        <v>0.19600000000000001</v>
      </c>
      <c r="R7" s="14">
        <v>2.5000000000000001E-2</v>
      </c>
      <c r="S7" s="14">
        <v>99.830999999999989</v>
      </c>
      <c r="T7" s="3">
        <v>0.59499999999999997</v>
      </c>
      <c r="U7" s="3">
        <v>0.19500000000000001</v>
      </c>
      <c r="V7" s="3">
        <v>0.79</v>
      </c>
      <c r="W7" s="3">
        <v>1.9039999999999999</v>
      </c>
      <c r="X7" s="3">
        <v>0.09</v>
      </c>
      <c r="Y7" s="3">
        <v>6.0000000000000001E-3</v>
      </c>
      <c r="Z7" s="3">
        <v>2</v>
      </c>
      <c r="AA7" s="3">
        <v>1.4E-2</v>
      </c>
      <c r="AB7" s="3">
        <v>0.04</v>
      </c>
      <c r="AC7" s="3">
        <v>1.7789999999999999</v>
      </c>
      <c r="AD7" s="3">
        <v>0.16700000000000001</v>
      </c>
      <c r="AE7" s="3">
        <v>2</v>
      </c>
      <c r="AF7" s="3">
        <v>0.41099999999999998</v>
      </c>
      <c r="AG7" s="3">
        <v>0.13100000000000001</v>
      </c>
      <c r="AH7" s="3">
        <v>9.8000000000000004E-2</v>
      </c>
      <c r="AI7" s="3">
        <v>9.5000000000000001E-2</v>
      </c>
      <c r="AJ7" s="3">
        <v>0.875</v>
      </c>
      <c r="AK7" s="3">
        <v>3.391</v>
      </c>
      <c r="AL7" s="3">
        <v>5.0009999999999994</v>
      </c>
      <c r="AM7" s="3">
        <v>6.2320000000000002</v>
      </c>
      <c r="AN7" s="3">
        <v>1.768</v>
      </c>
      <c r="AO7" s="3">
        <v>8</v>
      </c>
      <c r="AP7" s="8" t="s">
        <v>13</v>
      </c>
    </row>
    <row r="8" spans="1:42" s="1" customFormat="1">
      <c r="A8" s="1" t="s">
        <v>16</v>
      </c>
      <c r="B8" s="2" t="s">
        <v>114</v>
      </c>
      <c r="C8" s="2" t="s">
        <v>91</v>
      </c>
      <c r="D8" s="1" t="s">
        <v>92</v>
      </c>
      <c r="E8" s="14">
        <v>43.198999999999998</v>
      </c>
      <c r="F8" s="14">
        <v>0.77500000000000002</v>
      </c>
      <c r="G8" s="14">
        <v>13.582000000000001</v>
      </c>
      <c r="H8" s="14">
        <v>3.9209999999999998</v>
      </c>
      <c r="I8" s="14">
        <v>2.706</v>
      </c>
      <c r="J8" s="14">
        <f t="shared" ref="J8:J19" si="1">I8+H8*0.69943/0.77731</f>
        <v>6.2341483963926878</v>
      </c>
      <c r="K8" s="14">
        <v>17.21</v>
      </c>
      <c r="L8" s="14">
        <v>6.4000000000000001E-2</v>
      </c>
      <c r="M8" s="14">
        <v>12.099</v>
      </c>
      <c r="N8" s="14">
        <v>2.4750000000000001</v>
      </c>
      <c r="O8" s="14">
        <v>0.73199999999999998</v>
      </c>
      <c r="P8" s="14">
        <v>0.63200000000000001</v>
      </c>
      <c r="Q8" s="14">
        <v>0.21</v>
      </c>
      <c r="R8" s="14">
        <v>0</v>
      </c>
      <c r="S8" s="14">
        <v>99.515000000000015</v>
      </c>
      <c r="T8" s="3">
        <v>0.61099999999999999</v>
      </c>
      <c r="U8" s="3">
        <v>0.13400000000000001</v>
      </c>
      <c r="V8" s="3">
        <v>0.745</v>
      </c>
      <c r="W8" s="3">
        <v>1.905</v>
      </c>
      <c r="X8" s="3">
        <v>9.5000000000000001E-2</v>
      </c>
      <c r="Y8" s="3" t="s">
        <v>14</v>
      </c>
      <c r="Z8" s="3">
        <v>2</v>
      </c>
      <c r="AA8" s="3">
        <v>8.0000000000000002E-3</v>
      </c>
      <c r="AB8" s="3">
        <v>5.8999999999999997E-2</v>
      </c>
      <c r="AC8" s="3">
        <v>1.857</v>
      </c>
      <c r="AD8" s="3">
        <v>7.5999999999999998E-2</v>
      </c>
      <c r="AE8" s="3">
        <v>2</v>
      </c>
      <c r="AF8" s="3">
        <v>8.4000000000000005E-2</v>
      </c>
      <c r="AG8" s="3">
        <v>0.48199999999999998</v>
      </c>
      <c r="AH8" s="3">
        <v>7.1999999999999995E-2</v>
      </c>
      <c r="AI8" s="3">
        <v>0.42199999999999999</v>
      </c>
      <c r="AJ8" s="3">
        <v>0.26500000000000001</v>
      </c>
      <c r="AK8" s="3">
        <v>3.6749999999999998</v>
      </c>
      <c r="AL8" s="3">
        <v>5</v>
      </c>
      <c r="AM8" s="3">
        <v>6.1879999999999997</v>
      </c>
      <c r="AN8" s="3">
        <v>1.8120000000000001</v>
      </c>
      <c r="AO8" s="3">
        <v>8</v>
      </c>
      <c r="AP8" s="8" t="s">
        <v>17</v>
      </c>
    </row>
    <row r="9" spans="1:42" s="1" customFormat="1">
      <c r="A9" s="1" t="s">
        <v>16</v>
      </c>
      <c r="B9" s="2" t="s">
        <v>114</v>
      </c>
      <c r="C9" s="2" t="s">
        <v>91</v>
      </c>
      <c r="D9" s="1" t="s">
        <v>92</v>
      </c>
      <c r="E9" s="14">
        <v>43.695999999999998</v>
      </c>
      <c r="F9" s="14">
        <v>1.077</v>
      </c>
      <c r="G9" s="14">
        <v>12.994999999999999</v>
      </c>
      <c r="H9" s="14">
        <v>3.1739999999999999</v>
      </c>
      <c r="I9" s="14">
        <v>3.069</v>
      </c>
      <c r="J9" s="14">
        <f t="shared" si="1"/>
        <v>5.9249915863683729</v>
      </c>
      <c r="K9" s="14">
        <v>17.515000000000001</v>
      </c>
      <c r="L9" s="14">
        <v>6.7000000000000004E-2</v>
      </c>
      <c r="M9" s="14">
        <v>12.173</v>
      </c>
      <c r="N9" s="14">
        <v>2.4889999999999999</v>
      </c>
      <c r="O9" s="14">
        <v>0.75700000000000001</v>
      </c>
      <c r="P9" s="14">
        <v>0.58699999999999997</v>
      </c>
      <c r="Q9" s="14">
        <v>0.189</v>
      </c>
      <c r="R9" s="14">
        <v>1.2999999999999999E-2</v>
      </c>
      <c r="S9" s="14">
        <v>99.73099999999998</v>
      </c>
      <c r="T9" s="3">
        <v>0.61699999999999999</v>
      </c>
      <c r="U9" s="3">
        <v>0.13800000000000001</v>
      </c>
      <c r="V9" s="3">
        <v>0.755</v>
      </c>
      <c r="W9" s="3">
        <v>1.911</v>
      </c>
      <c r="X9" s="3">
        <v>8.5000000000000006E-2</v>
      </c>
      <c r="Y9" s="3">
        <v>3.0000000000000001E-3</v>
      </c>
      <c r="Z9" s="3">
        <v>1.9989999999999999</v>
      </c>
      <c r="AA9" s="3">
        <v>8.0000000000000002E-3</v>
      </c>
      <c r="AB9" s="3">
        <v>5.5E-2</v>
      </c>
      <c r="AC9" s="3">
        <v>1.8640000000000001</v>
      </c>
      <c r="AD9" s="3">
        <v>7.2999999999999995E-2</v>
      </c>
      <c r="AE9" s="3">
        <v>2</v>
      </c>
      <c r="AF9" s="3">
        <v>0.11600000000000001</v>
      </c>
      <c r="AG9" s="3">
        <v>0.434</v>
      </c>
      <c r="AH9" s="3">
        <v>6.6000000000000003E-2</v>
      </c>
      <c r="AI9" s="3">
        <v>0.34100000000000003</v>
      </c>
      <c r="AJ9" s="3">
        <v>0.312</v>
      </c>
      <c r="AK9" s="3">
        <v>3.7320000000000002</v>
      </c>
      <c r="AL9" s="3">
        <v>5.0010000000000003</v>
      </c>
      <c r="AM9" s="3">
        <v>6.2450000000000001</v>
      </c>
      <c r="AN9" s="3">
        <v>1.7549999999999999</v>
      </c>
      <c r="AO9" s="3">
        <v>8</v>
      </c>
      <c r="AP9" s="8" t="s">
        <v>17</v>
      </c>
    </row>
    <row r="10" spans="1:42" s="1" customFormat="1">
      <c r="A10" s="1" t="s">
        <v>16</v>
      </c>
      <c r="B10" s="2" t="s">
        <v>114</v>
      </c>
      <c r="C10" s="2" t="s">
        <v>91</v>
      </c>
      <c r="D10" s="1" t="s">
        <v>92</v>
      </c>
      <c r="E10" s="14">
        <v>45.078000000000003</v>
      </c>
      <c r="F10" s="14">
        <v>0.83099999999999996</v>
      </c>
      <c r="G10" s="14">
        <v>11.654</v>
      </c>
      <c r="H10" s="14">
        <v>3.1840000000000002</v>
      </c>
      <c r="I10" s="14">
        <v>2.9820000000000002</v>
      </c>
      <c r="J10" s="14">
        <f t="shared" si="1"/>
        <v>5.8469896695012293</v>
      </c>
      <c r="K10" s="14">
        <v>17.959</v>
      </c>
      <c r="L10" s="14">
        <v>5.2999999999999999E-2</v>
      </c>
      <c r="M10" s="14">
        <v>12.254</v>
      </c>
      <c r="N10" s="14">
        <v>2.2509999999999999</v>
      </c>
      <c r="O10" s="14">
        <v>0.66</v>
      </c>
      <c r="P10" s="14">
        <v>0.65500000000000003</v>
      </c>
      <c r="Q10" s="14">
        <v>0.27</v>
      </c>
      <c r="R10" s="14">
        <v>0</v>
      </c>
      <c r="S10" s="14">
        <v>99.700999999999993</v>
      </c>
      <c r="T10" s="3">
        <v>0.55300000000000005</v>
      </c>
      <c r="U10" s="3">
        <v>0.12</v>
      </c>
      <c r="V10" s="3">
        <v>0.67300000000000004</v>
      </c>
      <c r="W10" s="3">
        <v>1.8779999999999999</v>
      </c>
      <c r="X10" s="3">
        <v>0.122</v>
      </c>
      <c r="Y10" s="3" t="s">
        <v>14</v>
      </c>
      <c r="Z10" s="3">
        <v>2</v>
      </c>
      <c r="AA10" s="3">
        <v>6.0000000000000001E-3</v>
      </c>
      <c r="AB10" s="3">
        <v>5.3999999999999999E-2</v>
      </c>
      <c r="AC10" s="3">
        <v>1.871</v>
      </c>
      <c r="AD10" s="3">
        <v>6.9000000000000006E-2</v>
      </c>
      <c r="AE10" s="3">
        <v>2</v>
      </c>
      <c r="AF10" s="3">
        <v>8.8999999999999996E-2</v>
      </c>
      <c r="AG10" s="3">
        <v>0.38</v>
      </c>
      <c r="AH10" s="3">
        <v>7.3999999999999996E-2</v>
      </c>
      <c r="AI10" s="3">
        <v>0.34200000000000003</v>
      </c>
      <c r="AJ10" s="3">
        <v>0.30099999999999999</v>
      </c>
      <c r="AK10" s="3">
        <v>3.8149999999999999</v>
      </c>
      <c r="AL10" s="3">
        <v>5.0009999999999994</v>
      </c>
      <c r="AM10" s="3">
        <v>6.423</v>
      </c>
      <c r="AN10" s="3">
        <v>1.577</v>
      </c>
      <c r="AO10" s="3">
        <v>8</v>
      </c>
      <c r="AP10" s="8" t="s">
        <v>17</v>
      </c>
    </row>
    <row r="11" spans="1:42" s="1" customFormat="1">
      <c r="A11" s="1" t="s">
        <v>16</v>
      </c>
      <c r="B11" s="2" t="s">
        <v>114</v>
      </c>
      <c r="C11" s="2" t="s">
        <v>91</v>
      </c>
      <c r="D11" s="1" t="s">
        <v>92</v>
      </c>
      <c r="E11" s="14">
        <v>43.576999999999998</v>
      </c>
      <c r="F11" s="14">
        <v>0.873</v>
      </c>
      <c r="G11" s="14">
        <v>12.849</v>
      </c>
      <c r="H11" s="14">
        <v>3.25</v>
      </c>
      <c r="I11" s="14">
        <v>3.3780000000000001</v>
      </c>
      <c r="J11" s="14">
        <f t="shared" si="1"/>
        <v>6.3023770181780758</v>
      </c>
      <c r="K11" s="14">
        <v>17.251999999999999</v>
      </c>
      <c r="L11" s="14">
        <v>6.9000000000000006E-2</v>
      </c>
      <c r="M11" s="14">
        <v>12.242000000000001</v>
      </c>
      <c r="N11" s="14">
        <v>2.4409999999999998</v>
      </c>
      <c r="O11" s="14">
        <v>0.8</v>
      </c>
      <c r="P11" s="14">
        <v>0.627</v>
      </c>
      <c r="Q11" s="14">
        <v>0.20499999999999999</v>
      </c>
      <c r="R11" s="14">
        <v>1.6E-2</v>
      </c>
      <c r="S11" s="14">
        <v>99.489000000000004</v>
      </c>
      <c r="T11" s="3">
        <v>0.61699999999999999</v>
      </c>
      <c r="U11" s="3">
        <v>0.14699999999999999</v>
      </c>
      <c r="V11" s="3">
        <v>0.76400000000000001</v>
      </c>
      <c r="W11" s="3">
        <v>1.903</v>
      </c>
      <c r="X11" s="3">
        <v>9.2999999999999999E-2</v>
      </c>
      <c r="Y11" s="3">
        <v>4.0000000000000001E-3</v>
      </c>
      <c r="Z11" s="3">
        <v>2</v>
      </c>
      <c r="AA11" s="3">
        <v>8.0000000000000002E-3</v>
      </c>
      <c r="AB11" s="3">
        <v>4.5999999999999999E-2</v>
      </c>
      <c r="AC11" s="3">
        <v>1.883</v>
      </c>
      <c r="AD11" s="3">
        <v>6.2E-2</v>
      </c>
      <c r="AE11" s="3">
        <v>1.9990000000000001</v>
      </c>
      <c r="AF11" s="3">
        <v>9.4E-2</v>
      </c>
      <c r="AG11" s="3">
        <v>0.43099999999999999</v>
      </c>
      <c r="AH11" s="3">
        <v>7.0999999999999994E-2</v>
      </c>
      <c r="AI11" s="3">
        <v>0.35099999999999998</v>
      </c>
      <c r="AJ11" s="3">
        <v>0.36</v>
      </c>
      <c r="AK11" s="3">
        <v>3.6930000000000001</v>
      </c>
      <c r="AL11" s="3">
        <v>5</v>
      </c>
      <c r="AM11" s="3">
        <v>6.2569999999999997</v>
      </c>
      <c r="AN11" s="3">
        <v>1.7430000000000001</v>
      </c>
      <c r="AO11" s="3">
        <v>8</v>
      </c>
      <c r="AP11" s="8" t="s">
        <v>17</v>
      </c>
    </row>
    <row r="12" spans="1:42" s="1" customFormat="1">
      <c r="A12" s="1" t="s">
        <v>16</v>
      </c>
      <c r="B12" s="2" t="s">
        <v>114</v>
      </c>
      <c r="C12" s="2" t="s">
        <v>91</v>
      </c>
      <c r="D12" s="1" t="s">
        <v>92</v>
      </c>
      <c r="E12" s="14">
        <v>43.305</v>
      </c>
      <c r="F12" s="14">
        <v>0.83399999999999996</v>
      </c>
      <c r="G12" s="14">
        <v>13.374000000000001</v>
      </c>
      <c r="H12" s="14">
        <v>3.4729999999999999</v>
      </c>
      <c r="I12" s="14">
        <v>3.331</v>
      </c>
      <c r="J12" s="14">
        <f t="shared" si="1"/>
        <v>6.456034272040756</v>
      </c>
      <c r="K12" s="14">
        <v>17.067</v>
      </c>
      <c r="L12" s="14">
        <v>5.2999999999999999E-2</v>
      </c>
      <c r="M12" s="14">
        <v>12.090999999999999</v>
      </c>
      <c r="N12" s="14">
        <v>2.4940000000000002</v>
      </c>
      <c r="O12" s="14">
        <v>0.79400000000000004</v>
      </c>
      <c r="P12" s="14">
        <v>0.64600000000000002</v>
      </c>
      <c r="Q12" s="14">
        <v>0.20899999999999999</v>
      </c>
      <c r="R12" s="14">
        <v>1.4999999999999999E-2</v>
      </c>
      <c r="S12" s="14">
        <v>99.596000000000004</v>
      </c>
      <c r="T12" s="3">
        <v>0.61799999999999999</v>
      </c>
      <c r="U12" s="3">
        <v>0.14499999999999999</v>
      </c>
      <c r="V12" s="3">
        <v>0.76300000000000001</v>
      </c>
      <c r="W12" s="3">
        <v>1.9019999999999999</v>
      </c>
      <c r="X12" s="3">
        <v>9.5000000000000001E-2</v>
      </c>
      <c r="Y12" s="3">
        <v>4.0000000000000001E-3</v>
      </c>
      <c r="Z12" s="3">
        <v>2.0009999999999999</v>
      </c>
      <c r="AA12" s="3">
        <v>6.0000000000000001E-3</v>
      </c>
      <c r="AB12" s="3">
        <v>0.06</v>
      </c>
      <c r="AC12" s="3">
        <v>1.8580000000000001</v>
      </c>
      <c r="AD12" s="3">
        <v>7.5999999999999998E-2</v>
      </c>
      <c r="AE12" s="3">
        <v>2</v>
      </c>
      <c r="AF12" s="3">
        <v>0.09</v>
      </c>
      <c r="AG12" s="3">
        <v>0.47299999999999998</v>
      </c>
      <c r="AH12" s="3">
        <v>7.2999999999999995E-2</v>
      </c>
      <c r="AI12" s="3">
        <v>0.375</v>
      </c>
      <c r="AJ12" s="3">
        <v>0.34</v>
      </c>
      <c r="AK12" s="3">
        <v>3.649</v>
      </c>
      <c r="AL12" s="3">
        <v>5</v>
      </c>
      <c r="AM12" s="3">
        <v>6.2119999999999997</v>
      </c>
      <c r="AN12" s="3">
        <v>1.788</v>
      </c>
      <c r="AO12" s="3">
        <v>8</v>
      </c>
      <c r="AP12" s="8" t="s">
        <v>17</v>
      </c>
    </row>
    <row r="13" spans="1:42" s="1" customFormat="1">
      <c r="A13" s="1" t="s">
        <v>16</v>
      </c>
      <c r="B13" s="2" t="s">
        <v>114</v>
      </c>
      <c r="C13" s="2" t="s">
        <v>91</v>
      </c>
      <c r="D13" s="1" t="s">
        <v>92</v>
      </c>
      <c r="E13" s="14">
        <v>42.902999999999999</v>
      </c>
      <c r="F13" s="14">
        <v>0.75800000000000001</v>
      </c>
      <c r="G13" s="14">
        <v>13.753</v>
      </c>
      <c r="H13" s="14">
        <v>3.9510000000000001</v>
      </c>
      <c r="I13" s="14">
        <v>2.76</v>
      </c>
      <c r="J13" s="14">
        <f t="shared" si="1"/>
        <v>6.3151426457912549</v>
      </c>
      <c r="K13" s="14">
        <v>17.224</v>
      </c>
      <c r="L13" s="14">
        <v>7.1999999999999995E-2</v>
      </c>
      <c r="M13" s="14">
        <v>12.1</v>
      </c>
      <c r="N13" s="14">
        <v>2.6549999999999998</v>
      </c>
      <c r="O13" s="14">
        <v>0.753</v>
      </c>
      <c r="P13" s="14">
        <v>0.622</v>
      </c>
      <c r="Q13" s="14">
        <v>0.32500000000000001</v>
      </c>
      <c r="R13" s="14">
        <v>0</v>
      </c>
      <c r="S13" s="14">
        <v>99.676000000000002</v>
      </c>
      <c r="T13" s="3">
        <v>0.66200000000000003</v>
      </c>
      <c r="U13" s="3">
        <v>0.13800000000000001</v>
      </c>
      <c r="V13" s="3">
        <v>0.8</v>
      </c>
      <c r="W13" s="3">
        <v>1.853</v>
      </c>
      <c r="X13" s="3">
        <v>0.14699999999999999</v>
      </c>
      <c r="Y13" s="3" t="s">
        <v>14</v>
      </c>
      <c r="Z13" s="3">
        <v>2</v>
      </c>
      <c r="AA13" s="3">
        <v>8.9999999999999993E-3</v>
      </c>
      <c r="AB13" s="3">
        <v>5.8000000000000003E-2</v>
      </c>
      <c r="AC13" s="3">
        <v>1.8580000000000001</v>
      </c>
      <c r="AD13" s="3">
        <v>7.5999999999999998E-2</v>
      </c>
      <c r="AE13" s="3">
        <v>2.0009999999999999</v>
      </c>
      <c r="AF13" s="3">
        <v>8.2000000000000003E-2</v>
      </c>
      <c r="AG13" s="3">
        <v>0.47</v>
      </c>
      <c r="AH13" s="3">
        <v>7.0000000000000007E-2</v>
      </c>
      <c r="AI13" s="3">
        <v>0.42599999999999999</v>
      </c>
      <c r="AJ13" s="3">
        <v>0.27300000000000002</v>
      </c>
      <c r="AK13" s="3">
        <v>3.6789999999999998</v>
      </c>
      <c r="AL13" s="3">
        <v>5</v>
      </c>
      <c r="AM13" s="3">
        <v>6.1470000000000002</v>
      </c>
      <c r="AN13" s="3">
        <v>1.853</v>
      </c>
      <c r="AO13" s="3">
        <v>8</v>
      </c>
      <c r="AP13" s="8" t="s">
        <v>17</v>
      </c>
    </row>
    <row r="14" spans="1:42" s="1" customFormat="1">
      <c r="A14" s="1" t="s">
        <v>16</v>
      </c>
      <c r="B14" s="2" t="s">
        <v>114</v>
      </c>
      <c r="C14" s="2" t="s">
        <v>91</v>
      </c>
      <c r="D14" s="1" t="s">
        <v>92</v>
      </c>
      <c r="E14" s="14">
        <v>43.569000000000003</v>
      </c>
      <c r="F14" s="14">
        <v>0.79700000000000004</v>
      </c>
      <c r="G14" s="14">
        <v>13.061999999999999</v>
      </c>
      <c r="H14" s="14">
        <v>3.5790000000000002</v>
      </c>
      <c r="I14" s="14">
        <v>3.2330000000000001</v>
      </c>
      <c r="J14" s="14">
        <f t="shared" si="1"/>
        <v>6.4534139532490258</v>
      </c>
      <c r="K14" s="14">
        <v>17.236999999999998</v>
      </c>
      <c r="L14" s="14">
        <v>0.108</v>
      </c>
      <c r="M14" s="14">
        <v>12.061999999999999</v>
      </c>
      <c r="N14" s="14">
        <v>2.4500000000000002</v>
      </c>
      <c r="O14" s="14">
        <v>0.88800000000000001</v>
      </c>
      <c r="P14" s="14">
        <v>0.59399999999999997</v>
      </c>
      <c r="Q14" s="14">
        <v>0.184</v>
      </c>
      <c r="R14" s="14">
        <v>1.7000000000000001E-2</v>
      </c>
      <c r="S14" s="14">
        <v>99.71</v>
      </c>
      <c r="T14" s="3">
        <v>0.60199999999999998</v>
      </c>
      <c r="U14" s="3">
        <v>0.16200000000000001</v>
      </c>
      <c r="V14" s="3">
        <v>0.76400000000000001</v>
      </c>
      <c r="W14" s="3">
        <v>1.9119999999999999</v>
      </c>
      <c r="X14" s="3">
        <v>8.3000000000000004E-2</v>
      </c>
      <c r="Y14" s="3">
        <v>4.0000000000000001E-3</v>
      </c>
      <c r="Z14" s="3">
        <v>1.9989999999999999</v>
      </c>
      <c r="AA14" s="3">
        <v>1.2999999999999999E-2</v>
      </c>
      <c r="AB14" s="3">
        <v>5.6000000000000001E-2</v>
      </c>
      <c r="AC14" s="3">
        <v>1.8520000000000001</v>
      </c>
      <c r="AD14" s="3">
        <v>7.9000000000000001E-2</v>
      </c>
      <c r="AE14" s="3">
        <v>2</v>
      </c>
      <c r="AF14" s="3">
        <v>8.5999999999999993E-2</v>
      </c>
      <c r="AG14" s="3">
        <v>0.44800000000000001</v>
      </c>
      <c r="AH14" s="3">
        <v>6.7000000000000004E-2</v>
      </c>
      <c r="AI14" s="3">
        <v>0.38600000000000001</v>
      </c>
      <c r="AJ14" s="3">
        <v>0.33100000000000002</v>
      </c>
      <c r="AK14" s="3">
        <v>3.6819999999999999</v>
      </c>
      <c r="AL14" s="3">
        <v>5</v>
      </c>
      <c r="AM14" s="3">
        <v>6.242</v>
      </c>
      <c r="AN14" s="3">
        <v>1.758</v>
      </c>
      <c r="AO14" s="3">
        <v>8</v>
      </c>
      <c r="AP14" s="8" t="s">
        <v>17</v>
      </c>
    </row>
    <row r="15" spans="1:42" s="1" customFormat="1">
      <c r="A15" s="1" t="s">
        <v>16</v>
      </c>
      <c r="B15" s="2" t="s">
        <v>114</v>
      </c>
      <c r="C15" s="2" t="s">
        <v>91</v>
      </c>
      <c r="D15" s="1" t="s">
        <v>92</v>
      </c>
      <c r="E15" s="14">
        <v>43.252000000000002</v>
      </c>
      <c r="F15" s="14">
        <v>0.82099999999999995</v>
      </c>
      <c r="G15" s="14">
        <v>13.973000000000001</v>
      </c>
      <c r="H15" s="14">
        <v>3.165</v>
      </c>
      <c r="I15" s="14">
        <v>3.0609999999999999</v>
      </c>
      <c r="J15" s="14">
        <f t="shared" si="1"/>
        <v>5.9088933115488036</v>
      </c>
      <c r="K15" s="14">
        <v>17.036999999999999</v>
      </c>
      <c r="L15" s="14">
        <v>4.2999999999999997E-2</v>
      </c>
      <c r="M15" s="14">
        <v>12.231</v>
      </c>
      <c r="N15" s="14">
        <v>2.4350000000000001</v>
      </c>
      <c r="O15" s="14">
        <v>0.69099999999999995</v>
      </c>
      <c r="P15" s="14">
        <v>0.63100000000000001</v>
      </c>
      <c r="Q15" s="14">
        <v>0.28199999999999997</v>
      </c>
      <c r="R15" s="14">
        <v>0</v>
      </c>
      <c r="S15" s="14">
        <v>99.472000000000008</v>
      </c>
      <c r="T15" s="3">
        <v>0.61</v>
      </c>
      <c r="U15" s="3">
        <v>0.126</v>
      </c>
      <c r="V15" s="3">
        <v>0.73599999999999999</v>
      </c>
      <c r="W15" s="3">
        <v>1.8720000000000001</v>
      </c>
      <c r="X15" s="3">
        <v>0.128</v>
      </c>
      <c r="Y15" s="3" t="s">
        <v>14</v>
      </c>
      <c r="Z15" s="3">
        <v>2</v>
      </c>
      <c r="AA15" s="3">
        <v>5.0000000000000001E-3</v>
      </c>
      <c r="AB15" s="3">
        <v>5.2999999999999999E-2</v>
      </c>
      <c r="AC15" s="3">
        <v>1.8759999999999999</v>
      </c>
      <c r="AD15" s="3">
        <v>6.6000000000000003E-2</v>
      </c>
      <c r="AE15" s="3">
        <v>2</v>
      </c>
      <c r="AF15" s="3">
        <v>8.7999999999999995E-2</v>
      </c>
      <c r="AG15" s="3">
        <v>0.54900000000000004</v>
      </c>
      <c r="AH15" s="3">
        <v>7.0999999999999994E-2</v>
      </c>
      <c r="AI15" s="3">
        <v>0.34100000000000003</v>
      </c>
      <c r="AJ15" s="3">
        <v>0.314</v>
      </c>
      <c r="AK15" s="3">
        <v>3.6360000000000001</v>
      </c>
      <c r="AL15" s="3">
        <v>4.9990000000000006</v>
      </c>
      <c r="AM15" s="3">
        <v>6.1920000000000002</v>
      </c>
      <c r="AN15" s="3">
        <v>1.8080000000000001</v>
      </c>
      <c r="AO15" s="3">
        <v>8</v>
      </c>
      <c r="AP15" s="8" t="s">
        <v>17</v>
      </c>
    </row>
    <row r="16" spans="1:42" s="1" customFormat="1">
      <c r="A16" s="1" t="s">
        <v>16</v>
      </c>
      <c r="B16" s="2" t="s">
        <v>114</v>
      </c>
      <c r="C16" s="2" t="s">
        <v>91</v>
      </c>
      <c r="D16" s="1" t="s">
        <v>92</v>
      </c>
      <c r="E16" s="14">
        <v>43.616999999999997</v>
      </c>
      <c r="F16" s="14">
        <v>0.76900000000000002</v>
      </c>
      <c r="G16" s="14">
        <v>13.331</v>
      </c>
      <c r="H16" s="14">
        <v>3.8540000000000001</v>
      </c>
      <c r="I16" s="14">
        <v>2.8490000000000002</v>
      </c>
      <c r="J16" s="14">
        <f t="shared" si="1"/>
        <v>6.3168612394025558</v>
      </c>
      <c r="K16" s="14">
        <v>17.32</v>
      </c>
      <c r="L16" s="14">
        <v>5.5E-2</v>
      </c>
      <c r="M16" s="14">
        <v>12.186</v>
      </c>
      <c r="N16" s="14">
        <v>2.3759999999999999</v>
      </c>
      <c r="O16" s="14">
        <v>0.81100000000000005</v>
      </c>
      <c r="P16" s="14">
        <v>0.58699999999999997</v>
      </c>
      <c r="Q16" s="14">
        <v>0.23</v>
      </c>
      <c r="R16" s="14">
        <v>0</v>
      </c>
      <c r="S16" s="14">
        <v>99.875000000000014</v>
      </c>
      <c r="T16" s="3">
        <v>0.58499999999999996</v>
      </c>
      <c r="U16" s="3">
        <v>0.14799999999999999</v>
      </c>
      <c r="V16" s="3">
        <v>0.73299999999999998</v>
      </c>
      <c r="W16" s="3">
        <v>1.8959999999999999</v>
      </c>
      <c r="X16" s="3">
        <v>0.104</v>
      </c>
      <c r="Y16" s="3" t="s">
        <v>14</v>
      </c>
      <c r="Z16" s="3">
        <v>2</v>
      </c>
      <c r="AA16" s="3">
        <v>7.0000000000000001E-3</v>
      </c>
      <c r="AB16" s="3">
        <v>5.7000000000000002E-2</v>
      </c>
      <c r="AC16" s="3">
        <v>1.8640000000000001</v>
      </c>
      <c r="AD16" s="3">
        <v>7.2999999999999995E-2</v>
      </c>
      <c r="AE16" s="3">
        <v>2.0010000000000003</v>
      </c>
      <c r="AF16" s="3">
        <v>8.3000000000000004E-2</v>
      </c>
      <c r="AG16" s="3">
        <v>0.46899999999999997</v>
      </c>
      <c r="AH16" s="3">
        <v>6.6000000000000003E-2</v>
      </c>
      <c r="AI16" s="3">
        <v>0.41399999999999998</v>
      </c>
      <c r="AJ16" s="3">
        <v>0.28299999999999997</v>
      </c>
      <c r="AK16" s="3">
        <v>3.6859999999999999</v>
      </c>
      <c r="AL16" s="3">
        <v>5.0009999999999994</v>
      </c>
      <c r="AM16" s="3">
        <v>6.226</v>
      </c>
      <c r="AN16" s="3">
        <v>1.774</v>
      </c>
      <c r="AO16" s="3">
        <v>8</v>
      </c>
      <c r="AP16" s="8" t="s">
        <v>17</v>
      </c>
    </row>
    <row r="17" spans="1:42" s="1" customFormat="1">
      <c r="A17" s="1" t="s">
        <v>16</v>
      </c>
      <c r="B17" s="2" t="s">
        <v>114</v>
      </c>
      <c r="C17" s="2" t="s">
        <v>91</v>
      </c>
      <c r="D17" s="1" t="s">
        <v>92</v>
      </c>
      <c r="E17" s="14">
        <v>44.2</v>
      </c>
      <c r="F17" s="14">
        <v>1.3340000000000001</v>
      </c>
      <c r="G17" s="14">
        <v>11.96</v>
      </c>
      <c r="H17" s="14">
        <v>2.1219999999999999</v>
      </c>
      <c r="I17" s="14">
        <v>4.0209999999999999</v>
      </c>
      <c r="J17" s="14">
        <f t="shared" si="1"/>
        <v>5.930393240791962</v>
      </c>
      <c r="K17" s="14">
        <v>17.315999999999999</v>
      </c>
      <c r="L17" s="14">
        <v>6.7000000000000004E-2</v>
      </c>
      <c r="M17" s="14">
        <v>12.256</v>
      </c>
      <c r="N17" s="14">
        <v>2.2570000000000001</v>
      </c>
      <c r="O17" s="14">
        <v>0.78100000000000003</v>
      </c>
      <c r="P17" s="14">
        <v>0.871</v>
      </c>
      <c r="Q17" s="14">
        <v>0.159</v>
      </c>
      <c r="R17" s="14">
        <v>2.1000000000000001E-2</v>
      </c>
      <c r="S17" s="14">
        <v>99.315000000000012</v>
      </c>
      <c r="T17" s="3">
        <v>0.56899999999999995</v>
      </c>
      <c r="U17" s="3">
        <v>0.14299999999999999</v>
      </c>
      <c r="V17" s="3">
        <v>0.71199999999999997</v>
      </c>
      <c r="W17" s="3">
        <v>1.923</v>
      </c>
      <c r="X17" s="3">
        <v>7.1999999999999995E-2</v>
      </c>
      <c r="Y17" s="3">
        <v>5.0000000000000001E-3</v>
      </c>
      <c r="Z17" s="3">
        <v>2</v>
      </c>
      <c r="AA17" s="3">
        <v>8.0000000000000002E-3</v>
      </c>
      <c r="AB17" s="3">
        <v>4.3999999999999997E-2</v>
      </c>
      <c r="AC17" s="3">
        <v>1.887</v>
      </c>
      <c r="AD17" s="3">
        <v>0.06</v>
      </c>
      <c r="AE17" s="3">
        <v>1.9990000000000001</v>
      </c>
      <c r="AF17" s="3">
        <v>0.14399999999999999</v>
      </c>
      <c r="AG17" s="3">
        <v>0.378</v>
      </c>
      <c r="AH17" s="3">
        <v>9.9000000000000005E-2</v>
      </c>
      <c r="AI17" s="3">
        <v>0.23</v>
      </c>
      <c r="AJ17" s="3">
        <v>0.439</v>
      </c>
      <c r="AK17" s="3">
        <v>3.71</v>
      </c>
      <c r="AL17" s="3">
        <v>5</v>
      </c>
      <c r="AM17" s="3">
        <v>6.3529999999999998</v>
      </c>
      <c r="AN17" s="3">
        <v>1.647</v>
      </c>
      <c r="AO17" s="3">
        <v>8</v>
      </c>
      <c r="AP17" s="8" t="s">
        <v>17</v>
      </c>
    </row>
    <row r="18" spans="1:42" s="1" customFormat="1">
      <c r="A18" s="1" t="s">
        <v>16</v>
      </c>
      <c r="B18" s="2" t="s">
        <v>114</v>
      </c>
      <c r="C18" s="2" t="s">
        <v>91</v>
      </c>
      <c r="D18" s="1" t="s">
        <v>92</v>
      </c>
      <c r="E18" s="14">
        <v>43.277000000000001</v>
      </c>
      <c r="F18" s="14">
        <v>0.754</v>
      </c>
      <c r="G18" s="14">
        <v>13.654</v>
      </c>
      <c r="H18" s="14">
        <v>3.28</v>
      </c>
      <c r="I18" s="14">
        <v>3.1970000000000001</v>
      </c>
      <c r="J18" s="14">
        <f t="shared" si="1"/>
        <v>6.1483712675766427</v>
      </c>
      <c r="K18" s="14">
        <v>17.061</v>
      </c>
      <c r="L18" s="14">
        <v>6.9000000000000006E-2</v>
      </c>
      <c r="M18" s="14">
        <v>12.243</v>
      </c>
      <c r="N18" s="14">
        <v>2.472</v>
      </c>
      <c r="O18" s="14">
        <v>0.745</v>
      </c>
      <c r="P18" s="14">
        <v>0.61599999999999999</v>
      </c>
      <c r="Q18" s="14">
        <v>0.16500000000000001</v>
      </c>
      <c r="R18" s="14">
        <v>0</v>
      </c>
      <c r="S18" s="14">
        <v>99.483000000000004</v>
      </c>
      <c r="T18" s="3">
        <v>0.624</v>
      </c>
      <c r="U18" s="3">
        <v>0.13600000000000001</v>
      </c>
      <c r="V18" s="3">
        <v>0.76</v>
      </c>
      <c r="W18" s="3">
        <v>1.925</v>
      </c>
      <c r="X18" s="3">
        <v>7.4999999999999997E-2</v>
      </c>
      <c r="Y18" s="3" t="s">
        <v>14</v>
      </c>
      <c r="Z18" s="3">
        <v>2</v>
      </c>
      <c r="AA18" s="3">
        <v>8.0000000000000002E-3</v>
      </c>
      <c r="AB18" s="3">
        <v>4.7E-2</v>
      </c>
      <c r="AC18" s="3">
        <v>1.881</v>
      </c>
      <c r="AD18" s="3">
        <v>6.4000000000000001E-2</v>
      </c>
      <c r="AE18" s="3">
        <v>2</v>
      </c>
      <c r="AF18" s="3">
        <v>8.1000000000000003E-2</v>
      </c>
      <c r="AG18" s="3">
        <v>0.51200000000000001</v>
      </c>
      <c r="AH18" s="3">
        <v>7.0000000000000007E-2</v>
      </c>
      <c r="AI18" s="3">
        <v>0.35399999999999998</v>
      </c>
      <c r="AJ18" s="3">
        <v>0.33600000000000002</v>
      </c>
      <c r="AK18" s="3">
        <v>3.6469999999999998</v>
      </c>
      <c r="AL18" s="3">
        <v>5</v>
      </c>
      <c r="AM18" s="3">
        <v>6.2050000000000001</v>
      </c>
      <c r="AN18" s="3">
        <v>1.7949999999999999</v>
      </c>
      <c r="AO18" s="3">
        <v>8</v>
      </c>
      <c r="AP18" s="8" t="s">
        <v>17</v>
      </c>
    </row>
    <row r="19" spans="1:42" s="1" customFormat="1">
      <c r="A19" s="1" t="s">
        <v>16</v>
      </c>
      <c r="B19" s="2" t="s">
        <v>114</v>
      </c>
      <c r="C19" s="2" t="s">
        <v>91</v>
      </c>
      <c r="D19" s="1" t="s">
        <v>92</v>
      </c>
      <c r="E19" s="14">
        <v>44.469000000000001</v>
      </c>
      <c r="F19" s="14">
        <v>0.73699999999999999</v>
      </c>
      <c r="G19" s="14">
        <v>12.317</v>
      </c>
      <c r="H19" s="14">
        <v>4.0919999999999996</v>
      </c>
      <c r="I19" s="14">
        <v>2.117</v>
      </c>
      <c r="J19" s="14">
        <f t="shared" si="1"/>
        <v>5.7990156179645194</v>
      </c>
      <c r="K19" s="14">
        <v>17.89</v>
      </c>
      <c r="L19" s="14">
        <v>7.3999999999999996E-2</v>
      </c>
      <c r="M19" s="14">
        <v>12.500999999999999</v>
      </c>
      <c r="N19" s="14">
        <v>2.2970000000000002</v>
      </c>
      <c r="O19" s="14">
        <v>0.39200000000000002</v>
      </c>
      <c r="P19" s="14">
        <v>0.65700000000000003</v>
      </c>
      <c r="Q19" s="14">
        <v>0.28199999999999997</v>
      </c>
      <c r="R19" s="14">
        <v>0.107</v>
      </c>
      <c r="S19" s="14">
        <v>99.742000000000004</v>
      </c>
      <c r="T19" s="3">
        <v>0.58399999999999996</v>
      </c>
      <c r="U19" s="3">
        <v>7.0999999999999994E-2</v>
      </c>
      <c r="V19" s="3">
        <v>0.65499999999999992</v>
      </c>
      <c r="W19" s="3">
        <v>1.847</v>
      </c>
      <c r="X19" s="3">
        <v>0.127</v>
      </c>
      <c r="Y19" s="3">
        <v>2.5999999999999999E-2</v>
      </c>
      <c r="Z19" s="3">
        <v>2</v>
      </c>
      <c r="AA19" s="3">
        <v>8.9999999999999993E-3</v>
      </c>
      <c r="AB19" s="3">
        <v>3.5000000000000003E-2</v>
      </c>
      <c r="AC19" s="3">
        <v>1.9059999999999999</v>
      </c>
      <c r="AD19" s="3">
        <v>0.05</v>
      </c>
      <c r="AE19" s="3">
        <v>2</v>
      </c>
      <c r="AF19" s="3">
        <v>7.9000000000000001E-2</v>
      </c>
      <c r="AG19" s="3">
        <v>0.39600000000000002</v>
      </c>
      <c r="AH19" s="3">
        <v>7.3999999999999996E-2</v>
      </c>
      <c r="AI19" s="3">
        <v>0.438</v>
      </c>
      <c r="AJ19" s="3">
        <v>0.217</v>
      </c>
      <c r="AK19" s="3">
        <v>3.7959999999999998</v>
      </c>
      <c r="AL19" s="3">
        <v>5</v>
      </c>
      <c r="AM19" s="3">
        <v>6.3289999999999997</v>
      </c>
      <c r="AN19" s="3">
        <v>1.671</v>
      </c>
      <c r="AO19" s="3">
        <v>8</v>
      </c>
      <c r="AP19" s="8" t="s">
        <v>15</v>
      </c>
    </row>
    <row r="20" spans="1:42" s="1" customFormat="1">
      <c r="A20" s="7" t="s">
        <v>70</v>
      </c>
      <c r="B20" s="7" t="s">
        <v>89</v>
      </c>
      <c r="C20" s="2" t="s">
        <v>94</v>
      </c>
      <c r="D20" s="1" t="s">
        <v>95</v>
      </c>
      <c r="E20" s="15">
        <v>46.2</v>
      </c>
      <c r="F20" s="15">
        <v>2.2000000000000002</v>
      </c>
      <c r="G20" s="15">
        <v>8.5</v>
      </c>
      <c r="H20" s="16">
        <v>3.3079999999999998</v>
      </c>
      <c r="I20" s="16">
        <v>10.023</v>
      </c>
      <c r="J20" s="15">
        <v>13</v>
      </c>
      <c r="K20" s="15">
        <v>13.7</v>
      </c>
      <c r="L20" s="15">
        <v>0.3</v>
      </c>
      <c r="M20" s="15">
        <v>11.7</v>
      </c>
      <c r="N20" s="15">
        <v>0.8</v>
      </c>
      <c r="O20" s="15">
        <v>0.7</v>
      </c>
      <c r="P20" s="15">
        <v>0.2</v>
      </c>
      <c r="Q20" s="15">
        <v>0.1</v>
      </c>
      <c r="R20" s="15">
        <v>0</v>
      </c>
      <c r="S20" s="15">
        <v>97.4</v>
      </c>
      <c r="T20" s="3">
        <v>0.13600000000000001</v>
      </c>
      <c r="U20" s="3">
        <v>0.13</v>
      </c>
      <c r="V20" s="3">
        <v>0.26600000000000001</v>
      </c>
      <c r="W20" s="3">
        <v>1.954</v>
      </c>
      <c r="X20" s="3">
        <v>4.5999999999999999E-2</v>
      </c>
      <c r="Y20" s="3" t="s">
        <v>14</v>
      </c>
      <c r="Z20" s="3">
        <v>2</v>
      </c>
      <c r="AA20" s="3">
        <v>3.6999999999999998E-2</v>
      </c>
      <c r="AB20" s="3">
        <v>4.2000000000000003E-2</v>
      </c>
      <c r="AC20" s="3">
        <v>1.83</v>
      </c>
      <c r="AD20" s="3">
        <v>0.09</v>
      </c>
      <c r="AE20" s="3">
        <v>1.9990000000000001</v>
      </c>
      <c r="AF20" s="3">
        <v>0.24199999999999999</v>
      </c>
      <c r="AG20" s="3">
        <v>0.20799999999999999</v>
      </c>
      <c r="AH20" s="3">
        <v>2.3E-2</v>
      </c>
      <c r="AI20" s="3">
        <v>0.36399999999999999</v>
      </c>
      <c r="AJ20" s="3">
        <v>1.181</v>
      </c>
      <c r="AK20" s="3">
        <v>2.9820000000000002</v>
      </c>
      <c r="AL20" s="3">
        <v>5</v>
      </c>
      <c r="AM20" s="3">
        <v>6.7450000000000001</v>
      </c>
      <c r="AN20" s="3">
        <v>1.2549999999999999</v>
      </c>
      <c r="AO20" s="3">
        <v>8</v>
      </c>
      <c r="AP20" s="1" t="s">
        <v>112</v>
      </c>
    </row>
    <row r="21" spans="1:42" s="1" customFormat="1">
      <c r="A21" s="6" t="s">
        <v>71</v>
      </c>
      <c r="B21" s="7" t="s">
        <v>89</v>
      </c>
      <c r="C21" s="2" t="s">
        <v>94</v>
      </c>
      <c r="D21" s="1" t="s">
        <v>95</v>
      </c>
      <c r="E21" s="16">
        <v>46.7</v>
      </c>
      <c r="F21" s="16">
        <v>2.1</v>
      </c>
      <c r="G21" s="16">
        <v>8.3000000000000007</v>
      </c>
      <c r="H21" s="16">
        <v>2.7810000000000001</v>
      </c>
      <c r="I21" s="16">
        <v>10.598000000000001</v>
      </c>
      <c r="J21" s="16">
        <v>13.1</v>
      </c>
      <c r="K21" s="16">
        <v>13.6</v>
      </c>
      <c r="L21" s="16">
        <v>0.2</v>
      </c>
      <c r="M21" s="16">
        <v>11.5</v>
      </c>
      <c r="N21" s="16">
        <v>0.9</v>
      </c>
      <c r="O21" s="16">
        <v>0.6</v>
      </c>
      <c r="P21" s="16">
        <v>0.2</v>
      </c>
      <c r="Q21" s="16">
        <v>0.1</v>
      </c>
      <c r="R21" s="16">
        <v>0</v>
      </c>
      <c r="S21" s="16">
        <v>97.4</v>
      </c>
      <c r="T21" s="3">
        <v>0.14199999999999999</v>
      </c>
      <c r="U21" s="3">
        <v>0.112</v>
      </c>
      <c r="V21" s="3">
        <v>0.254</v>
      </c>
      <c r="W21" s="3">
        <v>1.954</v>
      </c>
      <c r="X21" s="3">
        <v>4.5999999999999999E-2</v>
      </c>
      <c r="Y21" s="3" t="s">
        <v>14</v>
      </c>
      <c r="Z21" s="3">
        <v>2</v>
      </c>
      <c r="AA21" s="3">
        <v>2.5000000000000001E-2</v>
      </c>
      <c r="AB21" s="3">
        <v>6.3E-2</v>
      </c>
      <c r="AC21" s="3">
        <v>1.7989999999999999</v>
      </c>
      <c r="AD21" s="3">
        <v>0.113</v>
      </c>
      <c r="AE21" s="3">
        <v>2</v>
      </c>
      <c r="AF21" s="3">
        <v>0.23100000000000001</v>
      </c>
      <c r="AG21" s="3">
        <v>0.248</v>
      </c>
      <c r="AH21" s="3">
        <v>2.3E-2</v>
      </c>
      <c r="AI21" s="3">
        <v>0.30599999999999999</v>
      </c>
      <c r="AJ21" s="3">
        <v>1.2310000000000001</v>
      </c>
      <c r="AK21" s="3">
        <v>2.9609999999999999</v>
      </c>
      <c r="AL21" s="3">
        <v>5</v>
      </c>
      <c r="AM21" s="3">
        <v>6.82</v>
      </c>
      <c r="AN21" s="3">
        <v>1.18</v>
      </c>
      <c r="AO21" s="3">
        <v>8</v>
      </c>
      <c r="AP21" s="1" t="s">
        <v>112</v>
      </c>
    </row>
    <row r="22" spans="1:42" s="1" customFormat="1">
      <c r="A22" s="6" t="s">
        <v>72</v>
      </c>
      <c r="B22" s="7" t="s">
        <v>89</v>
      </c>
      <c r="C22" s="2" t="s">
        <v>94</v>
      </c>
      <c r="D22" s="1" t="s">
        <v>95</v>
      </c>
      <c r="E22" s="16">
        <v>46.8</v>
      </c>
      <c r="F22" s="16">
        <v>1.9</v>
      </c>
      <c r="G22" s="16">
        <v>8.9</v>
      </c>
      <c r="H22" s="16">
        <v>2.2869999999999999</v>
      </c>
      <c r="I22" s="16">
        <v>11.942</v>
      </c>
      <c r="J22" s="16">
        <v>14</v>
      </c>
      <c r="K22" s="16">
        <v>12.6</v>
      </c>
      <c r="L22" s="16">
        <v>0.3</v>
      </c>
      <c r="M22" s="16">
        <v>11.6</v>
      </c>
      <c r="N22" s="16">
        <v>0.9</v>
      </c>
      <c r="O22" s="16">
        <v>0.6</v>
      </c>
      <c r="P22" s="16">
        <v>0.3</v>
      </c>
      <c r="Q22" s="16">
        <v>0</v>
      </c>
      <c r="R22" s="16">
        <v>0</v>
      </c>
      <c r="S22" s="16">
        <v>98</v>
      </c>
      <c r="T22" s="3">
        <v>0.13700000000000001</v>
      </c>
      <c r="U22" s="3">
        <v>0.112</v>
      </c>
      <c r="V22" s="3">
        <v>0.249</v>
      </c>
      <c r="W22" s="3">
        <v>2</v>
      </c>
      <c r="X22" s="3" t="s">
        <v>14</v>
      </c>
      <c r="Y22" s="3" t="s">
        <v>14</v>
      </c>
      <c r="Z22" s="3">
        <v>2</v>
      </c>
      <c r="AA22" s="3">
        <v>3.6999999999999998E-2</v>
      </c>
      <c r="AB22" s="3">
        <v>3.4000000000000002E-2</v>
      </c>
      <c r="AC22" s="3">
        <v>1.8109999999999999</v>
      </c>
      <c r="AD22" s="3">
        <v>0.11700000000000001</v>
      </c>
      <c r="AE22" s="3">
        <v>1.9989999999999999</v>
      </c>
      <c r="AF22" s="3">
        <v>0.20799999999999999</v>
      </c>
      <c r="AG22" s="3">
        <v>0.34799999999999998</v>
      </c>
      <c r="AH22" s="3">
        <v>3.5000000000000003E-2</v>
      </c>
      <c r="AI22" s="3">
        <v>0.25</v>
      </c>
      <c r="AJ22" s="3">
        <v>1.4219999999999999</v>
      </c>
      <c r="AK22" s="3">
        <v>2.7370000000000001</v>
      </c>
      <c r="AL22" s="3">
        <v>5</v>
      </c>
      <c r="AM22" s="3">
        <v>6.82</v>
      </c>
      <c r="AN22" s="3">
        <v>1.18</v>
      </c>
      <c r="AO22" s="3">
        <v>8</v>
      </c>
      <c r="AP22" s="1" t="s">
        <v>111</v>
      </c>
    </row>
    <row r="23" spans="1:42" s="1" customFormat="1">
      <c r="A23" s="6" t="s">
        <v>73</v>
      </c>
      <c r="B23" s="7" t="s">
        <v>89</v>
      </c>
      <c r="C23" s="2" t="s">
        <v>94</v>
      </c>
      <c r="D23" s="1" t="s">
        <v>95</v>
      </c>
      <c r="E23" s="16">
        <v>47.5</v>
      </c>
      <c r="F23" s="16">
        <v>2</v>
      </c>
      <c r="G23" s="16">
        <v>7.8</v>
      </c>
      <c r="H23" s="16">
        <v>2.597</v>
      </c>
      <c r="I23" s="16">
        <v>9.9629999999999992</v>
      </c>
      <c r="J23" s="16">
        <v>12.3</v>
      </c>
      <c r="K23" s="16">
        <v>14.3</v>
      </c>
      <c r="L23" s="16">
        <v>0.3</v>
      </c>
      <c r="M23" s="16">
        <v>11.4</v>
      </c>
      <c r="N23" s="16">
        <v>0.7</v>
      </c>
      <c r="O23" s="16">
        <v>0.6</v>
      </c>
      <c r="P23" s="16">
        <v>0.2</v>
      </c>
      <c r="Q23" s="16">
        <v>0</v>
      </c>
      <c r="R23" s="16">
        <v>0</v>
      </c>
      <c r="S23" s="16">
        <v>97.1</v>
      </c>
      <c r="T23" s="3">
        <v>9.4E-2</v>
      </c>
      <c r="U23" s="3">
        <v>0.111</v>
      </c>
      <c r="V23" s="3">
        <v>0.20500000000000002</v>
      </c>
      <c r="W23" s="3">
        <v>2</v>
      </c>
      <c r="X23" s="3" t="s">
        <v>14</v>
      </c>
      <c r="Y23" s="3" t="s">
        <v>14</v>
      </c>
      <c r="Z23" s="3">
        <v>2</v>
      </c>
      <c r="AA23" s="3">
        <v>3.6999999999999998E-2</v>
      </c>
      <c r="AB23" s="3">
        <v>8.3000000000000004E-2</v>
      </c>
      <c r="AC23" s="3">
        <v>1.776</v>
      </c>
      <c r="AD23" s="3">
        <v>0.10299999999999999</v>
      </c>
      <c r="AE23" s="3">
        <v>1.9989999999999999</v>
      </c>
      <c r="AF23" s="3">
        <v>0.219</v>
      </c>
      <c r="AG23" s="3">
        <v>0.245</v>
      </c>
      <c r="AH23" s="3">
        <v>2.3E-2</v>
      </c>
      <c r="AI23" s="3">
        <v>0.28399999999999997</v>
      </c>
      <c r="AJ23" s="3">
        <v>1.1279999999999999</v>
      </c>
      <c r="AK23" s="3">
        <v>3.1</v>
      </c>
      <c r="AL23" s="3">
        <v>4.9989999999999997</v>
      </c>
      <c r="AM23" s="3">
        <v>6.9080000000000004</v>
      </c>
      <c r="AN23" s="3">
        <v>1.0920000000000001</v>
      </c>
      <c r="AO23" s="3">
        <v>8</v>
      </c>
      <c r="AP23" s="1" t="s">
        <v>112</v>
      </c>
    </row>
    <row r="24" spans="1:42" s="1" customFormat="1">
      <c r="A24" s="6" t="s">
        <v>74</v>
      </c>
      <c r="B24" s="7" t="s">
        <v>89</v>
      </c>
      <c r="C24" s="2" t="s">
        <v>94</v>
      </c>
      <c r="D24" s="1" t="s">
        <v>95</v>
      </c>
      <c r="E24" s="16">
        <v>47.2</v>
      </c>
      <c r="F24" s="16">
        <v>2</v>
      </c>
      <c r="G24" s="16">
        <v>7.8</v>
      </c>
      <c r="H24" s="16">
        <v>3.1739999999999999</v>
      </c>
      <c r="I24" s="16">
        <v>10.744</v>
      </c>
      <c r="J24" s="16">
        <v>13.6</v>
      </c>
      <c r="K24" s="16">
        <v>13.7</v>
      </c>
      <c r="L24" s="16">
        <v>0.2</v>
      </c>
      <c r="M24" s="16">
        <v>11.3</v>
      </c>
      <c r="N24" s="16">
        <v>1</v>
      </c>
      <c r="O24" s="16">
        <v>0.6</v>
      </c>
      <c r="P24" s="16">
        <v>0.2</v>
      </c>
      <c r="Q24" s="16">
        <v>0</v>
      </c>
      <c r="R24" s="16">
        <v>0</v>
      </c>
      <c r="S24" s="16">
        <v>97.6</v>
      </c>
      <c r="T24" s="3">
        <v>0.14399999999999999</v>
      </c>
      <c r="U24" s="3">
        <v>0.111</v>
      </c>
      <c r="V24" s="3">
        <v>0.255</v>
      </c>
      <c r="W24" s="3">
        <v>2</v>
      </c>
      <c r="X24" s="3" t="s">
        <v>14</v>
      </c>
      <c r="Y24" s="3" t="s">
        <v>14</v>
      </c>
      <c r="Z24" s="3">
        <v>2</v>
      </c>
      <c r="AA24" s="3">
        <v>2.5000000000000001E-2</v>
      </c>
      <c r="AB24" s="3">
        <v>7.4999999999999997E-2</v>
      </c>
      <c r="AC24" s="3">
        <v>1.762</v>
      </c>
      <c r="AD24" s="3">
        <v>0.13800000000000001</v>
      </c>
      <c r="AE24" s="3">
        <v>2</v>
      </c>
      <c r="AF24" s="3">
        <v>0.219</v>
      </c>
      <c r="AG24" s="3">
        <v>0.20599999999999999</v>
      </c>
      <c r="AH24" s="3">
        <v>2.3E-2</v>
      </c>
      <c r="AI24" s="3">
        <v>0.34799999999999998</v>
      </c>
      <c r="AJ24" s="3">
        <v>1.232</v>
      </c>
      <c r="AK24" s="3">
        <v>2.972</v>
      </c>
      <c r="AL24" s="3">
        <v>5</v>
      </c>
      <c r="AM24" s="3">
        <v>6.8680000000000003</v>
      </c>
      <c r="AN24" s="3">
        <v>1.1319999999999999</v>
      </c>
      <c r="AO24" s="3">
        <v>8</v>
      </c>
      <c r="AP24" s="1" t="s">
        <v>112</v>
      </c>
    </row>
    <row r="25" spans="1:42" s="1" customFormat="1">
      <c r="A25" s="6" t="s">
        <v>75</v>
      </c>
      <c r="B25" s="7" t="s">
        <v>89</v>
      </c>
      <c r="C25" s="2" t="s">
        <v>94</v>
      </c>
      <c r="D25" s="1" t="s">
        <v>95</v>
      </c>
      <c r="E25" s="16">
        <v>46.8</v>
      </c>
      <c r="F25" s="16">
        <v>2.2000000000000002</v>
      </c>
      <c r="G25" s="16">
        <v>8.5</v>
      </c>
      <c r="H25" s="16">
        <v>2.605</v>
      </c>
      <c r="I25" s="16">
        <v>9.5559999999999992</v>
      </c>
      <c r="J25" s="16">
        <v>11.9</v>
      </c>
      <c r="K25" s="16">
        <v>14.4</v>
      </c>
      <c r="L25" s="16">
        <v>0.2</v>
      </c>
      <c r="M25" s="16">
        <v>11.9</v>
      </c>
      <c r="N25" s="16">
        <v>0.9</v>
      </c>
      <c r="O25" s="16">
        <v>0.6</v>
      </c>
      <c r="P25" s="16">
        <v>0.2</v>
      </c>
      <c r="Q25" s="16">
        <v>0</v>
      </c>
      <c r="R25" s="16">
        <v>0</v>
      </c>
      <c r="S25" s="16">
        <v>97.6</v>
      </c>
      <c r="T25" s="3">
        <v>0.17100000000000001</v>
      </c>
      <c r="U25" s="3">
        <v>0.111</v>
      </c>
      <c r="V25" s="3">
        <v>0.28200000000000003</v>
      </c>
      <c r="W25" s="3">
        <v>2</v>
      </c>
      <c r="X25" s="3" t="s">
        <v>14</v>
      </c>
      <c r="Y25" s="3" t="s">
        <v>14</v>
      </c>
      <c r="Z25" s="3">
        <v>2</v>
      </c>
      <c r="AA25" s="3">
        <v>2.5000000000000001E-2</v>
      </c>
      <c r="AB25" s="3">
        <v>4.7E-2</v>
      </c>
      <c r="AC25" s="3">
        <v>1.847</v>
      </c>
      <c r="AD25" s="3">
        <v>8.1000000000000003E-2</v>
      </c>
      <c r="AE25" s="3">
        <v>2</v>
      </c>
      <c r="AF25" s="3">
        <v>0.24</v>
      </c>
      <c r="AG25" s="3">
        <v>0.23200000000000001</v>
      </c>
      <c r="AH25" s="3">
        <v>2.3E-2</v>
      </c>
      <c r="AI25" s="3">
        <v>0.28399999999999997</v>
      </c>
      <c r="AJ25" s="3">
        <v>1.111</v>
      </c>
      <c r="AK25" s="3">
        <v>3.11</v>
      </c>
      <c r="AL25" s="3">
        <v>5</v>
      </c>
      <c r="AM25" s="3">
        <v>6.7809999999999997</v>
      </c>
      <c r="AN25" s="3">
        <v>1.2190000000000001</v>
      </c>
      <c r="AO25" s="3">
        <v>8</v>
      </c>
      <c r="AP25" s="1" t="s">
        <v>112</v>
      </c>
    </row>
    <row r="26" spans="1:42" s="1" customFormat="1">
      <c r="A26" s="6" t="s">
        <v>76</v>
      </c>
      <c r="B26" s="7" t="s">
        <v>89</v>
      </c>
      <c r="C26" s="2" t="s">
        <v>94</v>
      </c>
      <c r="D26" s="1" t="s">
        <v>95</v>
      </c>
      <c r="E26" s="16">
        <v>50</v>
      </c>
      <c r="F26" s="16">
        <v>1.3</v>
      </c>
      <c r="G26" s="16">
        <v>5.9</v>
      </c>
      <c r="H26" s="16">
        <v>2.5390000000000001</v>
      </c>
      <c r="I26" s="16">
        <v>8.9149999999999991</v>
      </c>
      <c r="J26" s="16">
        <v>11.2</v>
      </c>
      <c r="K26" s="16">
        <v>15.8</v>
      </c>
      <c r="L26" s="16">
        <v>0.2</v>
      </c>
      <c r="M26" s="16">
        <v>11.9</v>
      </c>
      <c r="N26" s="16">
        <v>0.7</v>
      </c>
      <c r="O26" s="16">
        <v>0.4</v>
      </c>
      <c r="P26" s="16">
        <v>0.2</v>
      </c>
      <c r="Q26" s="16">
        <v>0.1</v>
      </c>
      <c r="R26" s="16">
        <v>0</v>
      </c>
      <c r="S26" s="16">
        <v>97.6</v>
      </c>
      <c r="T26" s="3">
        <v>0.10199999999999999</v>
      </c>
      <c r="U26" s="3">
        <v>7.2999999999999995E-2</v>
      </c>
      <c r="V26" s="3">
        <v>0.17499999999999999</v>
      </c>
      <c r="W26" s="3">
        <v>1.9550000000000001</v>
      </c>
      <c r="X26" s="3">
        <v>4.4999999999999998E-2</v>
      </c>
      <c r="Y26" s="3" t="s">
        <v>14</v>
      </c>
      <c r="Z26" s="3">
        <v>2</v>
      </c>
      <c r="AA26" s="3">
        <v>2.4E-2</v>
      </c>
      <c r="AB26" s="3">
        <v>5.3999999999999999E-2</v>
      </c>
      <c r="AC26" s="3">
        <v>1.829</v>
      </c>
      <c r="AD26" s="3">
        <v>9.2999999999999999E-2</v>
      </c>
      <c r="AE26" s="3">
        <v>2</v>
      </c>
      <c r="AF26" s="3">
        <v>0.14000000000000001</v>
      </c>
      <c r="AG26" s="3">
        <v>0.16900000000000001</v>
      </c>
      <c r="AH26" s="3">
        <v>2.3E-2</v>
      </c>
      <c r="AI26" s="3">
        <v>0.27400000000000002</v>
      </c>
      <c r="AJ26" s="3">
        <v>1.016</v>
      </c>
      <c r="AK26" s="3">
        <v>3.3780000000000001</v>
      </c>
      <c r="AL26" s="3">
        <v>5</v>
      </c>
      <c r="AM26" s="3">
        <v>7.1719999999999997</v>
      </c>
      <c r="AN26" s="3">
        <v>0.82799999999999996</v>
      </c>
      <c r="AO26" s="3">
        <v>8</v>
      </c>
      <c r="AP26" s="1" t="s">
        <v>112</v>
      </c>
    </row>
    <row r="27" spans="1:42" s="1" customFormat="1">
      <c r="A27" s="6" t="s">
        <v>77</v>
      </c>
      <c r="B27" s="7" t="s">
        <v>89</v>
      </c>
      <c r="C27" s="2" t="s">
        <v>94</v>
      </c>
      <c r="D27" s="1" t="s">
        <v>95</v>
      </c>
      <c r="E27" s="16">
        <v>49.4</v>
      </c>
      <c r="F27" s="16">
        <v>1.4</v>
      </c>
      <c r="G27" s="16">
        <v>6.4</v>
      </c>
      <c r="H27" s="16">
        <v>1.1200000000000001</v>
      </c>
      <c r="I27" s="16">
        <v>11.592000000000001</v>
      </c>
      <c r="J27" s="16">
        <v>12.6</v>
      </c>
      <c r="K27" s="16">
        <v>13.7</v>
      </c>
      <c r="L27" s="16">
        <v>0.3</v>
      </c>
      <c r="M27" s="16">
        <v>11.8</v>
      </c>
      <c r="N27" s="16">
        <v>0.5</v>
      </c>
      <c r="O27" s="16">
        <v>0.4</v>
      </c>
      <c r="P27" s="16">
        <v>0.2</v>
      </c>
      <c r="Q27" s="16">
        <v>0.1</v>
      </c>
      <c r="R27" s="16">
        <v>0</v>
      </c>
      <c r="S27" s="16">
        <v>96.8</v>
      </c>
      <c r="T27" s="3">
        <v>4.1000000000000002E-2</v>
      </c>
      <c r="U27" s="3">
        <v>7.4999999999999997E-2</v>
      </c>
      <c r="V27" s="3">
        <v>0.11599999999999999</v>
      </c>
      <c r="W27" s="3">
        <v>1.954</v>
      </c>
      <c r="X27" s="3">
        <v>4.5999999999999999E-2</v>
      </c>
      <c r="Y27" s="3" t="s">
        <v>14</v>
      </c>
      <c r="Z27" s="3">
        <v>2</v>
      </c>
      <c r="AA27" s="3">
        <v>3.6999999999999998E-2</v>
      </c>
      <c r="AB27" s="3">
        <v>1.4999999999999999E-2</v>
      </c>
      <c r="AC27" s="3">
        <v>1.847</v>
      </c>
      <c r="AD27" s="3">
        <v>0.10100000000000001</v>
      </c>
      <c r="AE27" s="3">
        <v>2</v>
      </c>
      <c r="AF27" s="3">
        <v>0.154</v>
      </c>
      <c r="AG27" s="3">
        <v>0.317</v>
      </c>
      <c r="AH27" s="3">
        <v>2.3E-2</v>
      </c>
      <c r="AI27" s="3">
        <v>0.124</v>
      </c>
      <c r="AJ27" s="3">
        <v>1.4</v>
      </c>
      <c r="AK27" s="3">
        <v>2.9830000000000001</v>
      </c>
      <c r="AL27" s="3">
        <v>5.0009999999999994</v>
      </c>
      <c r="AM27" s="3">
        <v>7.2149999999999999</v>
      </c>
      <c r="AN27" s="3">
        <v>0.78500000000000003</v>
      </c>
      <c r="AO27" s="3">
        <v>8</v>
      </c>
      <c r="AP27" s="1" t="s">
        <v>111</v>
      </c>
    </row>
    <row r="28" spans="1:42" s="1" customFormat="1">
      <c r="A28" s="6" t="s">
        <v>78</v>
      </c>
      <c r="B28" s="6" t="s">
        <v>90</v>
      </c>
      <c r="C28" s="2" t="s">
        <v>94</v>
      </c>
      <c r="D28" s="1" t="s">
        <v>95</v>
      </c>
      <c r="E28" s="16">
        <v>51.9</v>
      </c>
      <c r="F28" s="16">
        <v>0.2</v>
      </c>
      <c r="G28" s="16">
        <v>5.7</v>
      </c>
      <c r="H28" s="16">
        <v>2.9630000000000001</v>
      </c>
      <c r="I28" s="16">
        <v>10.534000000000001</v>
      </c>
      <c r="J28" s="16">
        <v>13.2</v>
      </c>
      <c r="K28" s="16">
        <v>14.7</v>
      </c>
      <c r="L28" s="16">
        <v>0.3</v>
      </c>
      <c r="M28" s="16">
        <v>12.3</v>
      </c>
      <c r="N28" s="16">
        <v>0.5</v>
      </c>
      <c r="O28" s="16">
        <v>0.1</v>
      </c>
      <c r="P28" s="16">
        <v>0</v>
      </c>
      <c r="Q28" s="16">
        <v>0</v>
      </c>
      <c r="R28" s="16">
        <v>0.2</v>
      </c>
      <c r="S28" s="16">
        <v>99</v>
      </c>
      <c r="T28" s="3">
        <v>4.5999999999999999E-2</v>
      </c>
      <c r="U28" s="3">
        <v>1.7999999999999999E-2</v>
      </c>
      <c r="V28" s="3">
        <v>6.4000000000000001E-2</v>
      </c>
      <c r="W28" s="3">
        <v>1.952</v>
      </c>
      <c r="X28" s="3" t="s">
        <v>14</v>
      </c>
      <c r="Y28" s="3">
        <v>4.8000000000000001E-2</v>
      </c>
      <c r="Z28" s="3">
        <v>2</v>
      </c>
      <c r="AA28" s="3">
        <v>3.5999999999999997E-2</v>
      </c>
      <c r="AB28" s="3">
        <v>4.0000000000000001E-3</v>
      </c>
      <c r="AC28" s="3">
        <v>1.8680000000000001</v>
      </c>
      <c r="AD28" s="3">
        <v>9.0999999999999998E-2</v>
      </c>
      <c r="AE28" s="3">
        <v>1.9990000000000001</v>
      </c>
      <c r="AF28" s="3">
        <v>2.1000000000000001E-2</v>
      </c>
      <c r="AG28" s="3">
        <v>0.311</v>
      </c>
      <c r="AH28" s="3" t="s">
        <v>14</v>
      </c>
      <c r="AI28" s="3">
        <v>0.316</v>
      </c>
      <c r="AJ28" s="3">
        <v>1.2450000000000001</v>
      </c>
      <c r="AK28" s="3">
        <v>3.1070000000000002</v>
      </c>
      <c r="AL28" s="3">
        <v>5</v>
      </c>
      <c r="AM28" s="3">
        <v>7.3579999999999997</v>
      </c>
      <c r="AN28" s="3">
        <v>0.64200000000000002</v>
      </c>
      <c r="AO28" s="3">
        <v>8</v>
      </c>
      <c r="AP28" s="1" t="s">
        <v>112</v>
      </c>
    </row>
    <row r="29" spans="1:42" s="1" customFormat="1">
      <c r="A29" s="6" t="s">
        <v>79</v>
      </c>
      <c r="B29" s="6" t="s">
        <v>90</v>
      </c>
      <c r="C29" s="2" t="s">
        <v>94</v>
      </c>
      <c r="D29" s="1" t="s">
        <v>95</v>
      </c>
      <c r="E29" s="16">
        <v>51.2</v>
      </c>
      <c r="F29" s="16">
        <v>0.2</v>
      </c>
      <c r="G29" s="16">
        <v>6.2</v>
      </c>
      <c r="H29" s="16">
        <v>1.7849999999999999</v>
      </c>
      <c r="I29" s="16">
        <v>11.894</v>
      </c>
      <c r="J29" s="16">
        <v>13.5</v>
      </c>
      <c r="K29" s="16">
        <v>14</v>
      </c>
      <c r="L29" s="16">
        <v>0.3</v>
      </c>
      <c r="M29" s="16">
        <v>12.1</v>
      </c>
      <c r="N29" s="16">
        <v>0.7</v>
      </c>
      <c r="O29" s="16">
        <v>0.1</v>
      </c>
      <c r="P29" s="16">
        <v>0</v>
      </c>
      <c r="Q29" s="16">
        <v>0</v>
      </c>
      <c r="R29" s="16">
        <v>0</v>
      </c>
      <c r="S29" s="16">
        <v>98.3</v>
      </c>
      <c r="T29" s="3">
        <v>0.108</v>
      </c>
      <c r="U29" s="3">
        <v>1.7999999999999999E-2</v>
      </c>
      <c r="V29" s="3">
        <v>0.126</v>
      </c>
      <c r="W29" s="3">
        <v>2</v>
      </c>
      <c r="X29" s="3" t="s">
        <v>14</v>
      </c>
      <c r="Y29" s="3" t="s">
        <v>14</v>
      </c>
      <c r="Z29" s="3">
        <v>2</v>
      </c>
      <c r="AA29" s="3">
        <v>3.5999999999999997E-2</v>
      </c>
      <c r="AB29" s="3">
        <v>1.7999999999999999E-2</v>
      </c>
      <c r="AC29" s="3">
        <v>1.8580000000000001</v>
      </c>
      <c r="AD29" s="3">
        <v>8.6999999999999994E-2</v>
      </c>
      <c r="AE29" s="3">
        <v>1.9990000000000001</v>
      </c>
      <c r="AF29" s="3">
        <v>2.1999999999999999E-2</v>
      </c>
      <c r="AG29" s="3">
        <v>0.38700000000000001</v>
      </c>
      <c r="AH29" s="3" t="s">
        <v>14</v>
      </c>
      <c r="AI29" s="3">
        <v>0.192</v>
      </c>
      <c r="AJ29" s="3">
        <v>1.4079999999999999</v>
      </c>
      <c r="AK29" s="3">
        <v>2.992</v>
      </c>
      <c r="AL29" s="3">
        <v>5.0009999999999994</v>
      </c>
      <c r="AM29" s="3">
        <v>7.3390000000000004</v>
      </c>
      <c r="AN29" s="3">
        <v>0.66100000000000003</v>
      </c>
      <c r="AO29" s="3">
        <v>8</v>
      </c>
      <c r="AP29" s="1" t="s">
        <v>111</v>
      </c>
    </row>
    <row r="30" spans="1:42" s="1" customFormat="1">
      <c r="A30" s="6" t="s">
        <v>80</v>
      </c>
      <c r="B30" s="6" t="s">
        <v>90</v>
      </c>
      <c r="C30" s="2" t="s">
        <v>94</v>
      </c>
      <c r="D30" s="1" t="s">
        <v>95</v>
      </c>
      <c r="E30" s="16">
        <v>51.9</v>
      </c>
      <c r="F30" s="16">
        <v>0.1</v>
      </c>
      <c r="G30" s="16">
        <v>4.5999999999999996</v>
      </c>
      <c r="H30" s="16">
        <v>2.1669999999999998</v>
      </c>
      <c r="I30" s="16">
        <v>11.05</v>
      </c>
      <c r="J30" s="16">
        <v>13</v>
      </c>
      <c r="K30" s="16">
        <v>14.9</v>
      </c>
      <c r="L30" s="16">
        <v>0.3</v>
      </c>
      <c r="M30" s="16">
        <v>12.1</v>
      </c>
      <c r="N30" s="16">
        <v>0.5</v>
      </c>
      <c r="O30" s="16">
        <v>0.1</v>
      </c>
      <c r="P30" s="16">
        <v>0.1</v>
      </c>
      <c r="Q30" s="16">
        <v>0</v>
      </c>
      <c r="R30" s="16">
        <v>0</v>
      </c>
      <c r="S30" s="16">
        <v>97.7</v>
      </c>
      <c r="T30" s="3">
        <v>7.0000000000000007E-2</v>
      </c>
      <c r="U30" s="3">
        <v>1.7999999999999999E-2</v>
      </c>
      <c r="V30" s="3">
        <v>8.8000000000000009E-2</v>
      </c>
      <c r="W30" s="3">
        <v>2</v>
      </c>
      <c r="X30" s="3" t="s">
        <v>14</v>
      </c>
      <c r="Y30" s="3" t="s">
        <v>14</v>
      </c>
      <c r="Z30" s="3">
        <v>2</v>
      </c>
      <c r="AA30" s="3">
        <v>3.6999999999999998E-2</v>
      </c>
      <c r="AB30" s="3">
        <v>2.9000000000000001E-2</v>
      </c>
      <c r="AC30" s="3">
        <v>1.865</v>
      </c>
      <c r="AD30" s="3">
        <v>6.9000000000000006E-2</v>
      </c>
      <c r="AE30" s="3">
        <v>2</v>
      </c>
      <c r="AF30" s="3">
        <v>1.0999999999999999E-2</v>
      </c>
      <c r="AG30" s="3">
        <v>0.247</v>
      </c>
      <c r="AH30" s="3">
        <v>1.0999999999999999E-2</v>
      </c>
      <c r="AI30" s="3">
        <v>0.23400000000000001</v>
      </c>
      <c r="AJ30" s="3">
        <v>1.3009999999999999</v>
      </c>
      <c r="AK30" s="3">
        <v>3.1960000000000002</v>
      </c>
      <c r="AL30" s="3">
        <v>5</v>
      </c>
      <c r="AM30" s="3">
        <v>7.4669999999999996</v>
      </c>
      <c r="AN30" s="3">
        <v>0.53300000000000003</v>
      </c>
      <c r="AO30" s="3">
        <v>8</v>
      </c>
      <c r="AP30" s="1" t="s">
        <v>111</v>
      </c>
    </row>
    <row r="31" spans="1:42" s="1" customFormat="1">
      <c r="A31" s="6" t="s">
        <v>81</v>
      </c>
      <c r="B31" s="6" t="s">
        <v>90</v>
      </c>
      <c r="C31" s="2" t="s">
        <v>94</v>
      </c>
      <c r="D31" s="1" t="s">
        <v>95</v>
      </c>
      <c r="E31" s="16">
        <v>47.6</v>
      </c>
      <c r="F31" s="16">
        <v>0.3</v>
      </c>
      <c r="G31" s="16">
        <v>9.4</v>
      </c>
      <c r="H31" s="16">
        <v>2.2229999999999999</v>
      </c>
      <c r="I31" s="16">
        <v>12.6</v>
      </c>
      <c r="J31" s="16">
        <v>14.6</v>
      </c>
      <c r="K31" s="16">
        <v>12.2</v>
      </c>
      <c r="L31" s="16">
        <v>0.3</v>
      </c>
      <c r="M31" s="16">
        <v>11.8</v>
      </c>
      <c r="N31" s="16">
        <v>1.1000000000000001</v>
      </c>
      <c r="O31" s="16">
        <v>0.2</v>
      </c>
      <c r="P31" s="16">
        <v>0</v>
      </c>
      <c r="Q31" s="16">
        <v>0</v>
      </c>
      <c r="R31" s="16">
        <v>0</v>
      </c>
      <c r="S31" s="16">
        <v>97.5</v>
      </c>
      <c r="T31" s="3">
        <v>0.22600000000000001</v>
      </c>
      <c r="U31" s="3">
        <v>3.6999999999999998E-2</v>
      </c>
      <c r="V31" s="3">
        <v>0.26300000000000001</v>
      </c>
      <c r="W31" s="3">
        <v>2</v>
      </c>
      <c r="X31" s="3" t="s">
        <v>14</v>
      </c>
      <c r="Y31" s="3" t="s">
        <v>14</v>
      </c>
      <c r="Z31" s="3">
        <v>2</v>
      </c>
      <c r="AA31" s="3">
        <v>3.6999999999999998E-2</v>
      </c>
      <c r="AB31" s="3">
        <v>3.3000000000000002E-2</v>
      </c>
      <c r="AC31" s="3">
        <v>1.845</v>
      </c>
      <c r="AD31" s="3">
        <v>8.5000000000000006E-2</v>
      </c>
      <c r="AE31" s="3">
        <v>2</v>
      </c>
      <c r="AF31" s="3">
        <v>3.3000000000000002E-2</v>
      </c>
      <c r="AG31" s="3">
        <v>0.56399999999999995</v>
      </c>
      <c r="AH31" s="3" t="s">
        <v>14</v>
      </c>
      <c r="AI31" s="3">
        <v>0.245</v>
      </c>
      <c r="AJ31" s="3">
        <v>1.504</v>
      </c>
      <c r="AK31" s="3">
        <v>2.6539999999999999</v>
      </c>
      <c r="AL31" s="3">
        <v>5</v>
      </c>
      <c r="AM31" s="3">
        <v>6.9470000000000001</v>
      </c>
      <c r="AN31" s="3">
        <v>1.0529999999999999</v>
      </c>
      <c r="AO31" s="3">
        <v>8</v>
      </c>
      <c r="AP31" s="1" t="s">
        <v>111</v>
      </c>
    </row>
    <row r="32" spans="1:42" s="1" customFormat="1">
      <c r="A32" s="6" t="s">
        <v>82</v>
      </c>
      <c r="B32" s="6" t="s">
        <v>90</v>
      </c>
      <c r="C32" s="2" t="s">
        <v>94</v>
      </c>
      <c r="D32" s="1" t="s">
        <v>95</v>
      </c>
      <c r="E32" s="16">
        <v>50.6</v>
      </c>
      <c r="F32" s="16">
        <v>0.2</v>
      </c>
      <c r="G32" s="16">
        <v>6.4</v>
      </c>
      <c r="H32" s="16">
        <v>2.3460000000000001</v>
      </c>
      <c r="I32" s="16">
        <v>11.689</v>
      </c>
      <c r="J32" s="16">
        <v>13.8</v>
      </c>
      <c r="K32" s="16">
        <v>14.1</v>
      </c>
      <c r="L32" s="16">
        <v>0.4</v>
      </c>
      <c r="M32" s="16">
        <v>10.7</v>
      </c>
      <c r="N32" s="16">
        <v>0.8</v>
      </c>
      <c r="O32" s="16">
        <v>0.1</v>
      </c>
      <c r="P32" s="16">
        <v>0.1</v>
      </c>
      <c r="Q32" s="16">
        <v>0</v>
      </c>
      <c r="R32" s="16">
        <v>0</v>
      </c>
      <c r="S32" s="16">
        <v>97.1</v>
      </c>
      <c r="T32" s="3">
        <v>8.4000000000000005E-2</v>
      </c>
      <c r="U32" s="3">
        <v>1.7999999999999999E-2</v>
      </c>
      <c r="V32" s="3">
        <v>0.10200000000000001</v>
      </c>
      <c r="W32" s="3">
        <v>2</v>
      </c>
      <c r="X32" s="3" t="s">
        <v>14</v>
      </c>
      <c r="Y32" s="3" t="s">
        <v>14</v>
      </c>
      <c r="Z32" s="3">
        <v>2</v>
      </c>
      <c r="AA32" s="3">
        <v>4.9000000000000002E-2</v>
      </c>
      <c r="AB32" s="3">
        <v>0.152</v>
      </c>
      <c r="AC32" s="3">
        <v>1.6579999999999999</v>
      </c>
      <c r="AD32" s="3">
        <v>0.14000000000000001</v>
      </c>
      <c r="AE32" s="3">
        <v>1.9990000000000001</v>
      </c>
      <c r="AF32" s="3">
        <v>2.1999999999999999E-2</v>
      </c>
      <c r="AG32" s="3">
        <v>0.41</v>
      </c>
      <c r="AH32" s="3">
        <v>1.0999999999999999E-2</v>
      </c>
      <c r="AI32" s="3">
        <v>0.255</v>
      </c>
      <c r="AJ32" s="3">
        <v>1.262</v>
      </c>
      <c r="AK32" s="3">
        <v>3.04</v>
      </c>
      <c r="AL32" s="3">
        <v>5</v>
      </c>
      <c r="AM32" s="3">
        <v>7.319</v>
      </c>
      <c r="AN32" s="3">
        <v>0.68100000000000005</v>
      </c>
      <c r="AO32" s="3">
        <v>8</v>
      </c>
      <c r="AP32" s="1" t="s">
        <v>111</v>
      </c>
    </row>
    <row r="33" spans="1:42" s="1" customFormat="1">
      <c r="A33" s="6" t="s">
        <v>83</v>
      </c>
      <c r="B33" s="6" t="s">
        <v>90</v>
      </c>
      <c r="C33" s="2" t="s">
        <v>94</v>
      </c>
      <c r="D33" s="1" t="s">
        <v>95</v>
      </c>
      <c r="E33" s="16">
        <v>48.8</v>
      </c>
      <c r="F33" s="16">
        <v>0.2</v>
      </c>
      <c r="G33" s="16">
        <v>9.1999999999999993</v>
      </c>
      <c r="H33" s="16">
        <v>1.718</v>
      </c>
      <c r="I33" s="16">
        <v>12.254</v>
      </c>
      <c r="J33" s="16">
        <v>13.8</v>
      </c>
      <c r="K33" s="16">
        <v>12.6</v>
      </c>
      <c r="L33" s="16">
        <v>0.3</v>
      </c>
      <c r="M33" s="16">
        <v>11.9</v>
      </c>
      <c r="N33" s="16">
        <v>1</v>
      </c>
      <c r="O33" s="16">
        <v>0.2</v>
      </c>
      <c r="P33" s="16">
        <v>0</v>
      </c>
      <c r="Q33" s="16">
        <v>0</v>
      </c>
      <c r="R33" s="16">
        <v>0</v>
      </c>
      <c r="S33" s="16">
        <v>98.3</v>
      </c>
      <c r="T33" s="3">
        <v>0.17499999999999999</v>
      </c>
      <c r="U33" s="3">
        <v>3.6999999999999998E-2</v>
      </c>
      <c r="V33" s="3">
        <v>0.21199999999999999</v>
      </c>
      <c r="W33" s="3">
        <v>2</v>
      </c>
      <c r="X33" s="3" t="s">
        <v>14</v>
      </c>
      <c r="Y33" s="3" t="s">
        <v>14</v>
      </c>
      <c r="Z33" s="3">
        <v>2</v>
      </c>
      <c r="AA33" s="3">
        <v>3.6999999999999998E-2</v>
      </c>
      <c r="AB33" s="3">
        <v>1.6E-2</v>
      </c>
      <c r="AC33" s="3">
        <v>1.8420000000000001</v>
      </c>
      <c r="AD33" s="3">
        <v>0.105</v>
      </c>
      <c r="AE33" s="3">
        <v>2</v>
      </c>
      <c r="AF33" s="3">
        <v>2.1999999999999999E-2</v>
      </c>
      <c r="AG33" s="3">
        <v>0.61499999999999999</v>
      </c>
      <c r="AH33" s="3" t="s">
        <v>14</v>
      </c>
      <c r="AI33" s="3">
        <v>0.187</v>
      </c>
      <c r="AJ33" s="3">
        <v>1.464</v>
      </c>
      <c r="AK33" s="3">
        <v>2.7130000000000001</v>
      </c>
      <c r="AL33" s="3">
        <v>5.0010000000000003</v>
      </c>
      <c r="AM33" s="3">
        <v>7.0490000000000004</v>
      </c>
      <c r="AN33" s="3">
        <v>0.95099999999999996</v>
      </c>
      <c r="AO33" s="3">
        <v>8</v>
      </c>
      <c r="AP33" s="1" t="s">
        <v>111</v>
      </c>
    </row>
    <row r="34" spans="1:42" s="1" customFormat="1">
      <c r="A34" s="6" t="s">
        <v>84</v>
      </c>
      <c r="B34" s="6" t="s">
        <v>90</v>
      </c>
      <c r="C34" s="2" t="s">
        <v>94</v>
      </c>
      <c r="D34" s="1" t="s">
        <v>95</v>
      </c>
      <c r="E34" s="16">
        <v>47.8</v>
      </c>
      <c r="F34" s="16">
        <v>0.3</v>
      </c>
      <c r="G34" s="16">
        <v>9.9</v>
      </c>
      <c r="H34" s="16">
        <v>2.4969999999999999</v>
      </c>
      <c r="I34" s="16">
        <v>12.154</v>
      </c>
      <c r="J34" s="16">
        <v>14.4</v>
      </c>
      <c r="K34" s="16">
        <v>12.2</v>
      </c>
      <c r="L34" s="16">
        <v>0.3</v>
      </c>
      <c r="M34" s="16">
        <v>11.6</v>
      </c>
      <c r="N34" s="16">
        <v>1.1000000000000001</v>
      </c>
      <c r="O34" s="16">
        <v>0.2</v>
      </c>
      <c r="P34" s="16">
        <v>0</v>
      </c>
      <c r="Q34" s="16">
        <v>0</v>
      </c>
      <c r="R34" s="16">
        <v>0</v>
      </c>
      <c r="S34" s="16">
        <v>97.8</v>
      </c>
      <c r="T34" s="3">
        <v>0.189</v>
      </c>
      <c r="U34" s="3">
        <v>3.6999999999999998E-2</v>
      </c>
      <c r="V34" s="3">
        <v>0.22600000000000001</v>
      </c>
      <c r="W34" s="3">
        <v>2</v>
      </c>
      <c r="X34" s="3" t="s">
        <v>14</v>
      </c>
      <c r="Y34" s="3" t="s">
        <v>14</v>
      </c>
      <c r="Z34" s="3">
        <v>2</v>
      </c>
      <c r="AA34" s="3">
        <v>3.6999999999999998E-2</v>
      </c>
      <c r="AB34" s="3">
        <v>4.1000000000000002E-2</v>
      </c>
      <c r="AC34" s="3">
        <v>1.802</v>
      </c>
      <c r="AD34" s="3">
        <v>0.12</v>
      </c>
      <c r="AE34" s="3">
        <v>2</v>
      </c>
      <c r="AF34" s="3">
        <v>3.3000000000000002E-2</v>
      </c>
      <c r="AG34" s="3">
        <v>0.624</v>
      </c>
      <c r="AH34" s="3" t="s">
        <v>14</v>
      </c>
      <c r="AI34" s="3">
        <v>0.27200000000000002</v>
      </c>
      <c r="AJ34" s="3">
        <v>1.4339999999999999</v>
      </c>
      <c r="AK34" s="3">
        <v>2.6379999999999999</v>
      </c>
      <c r="AL34" s="3">
        <v>5.0009999999999994</v>
      </c>
      <c r="AM34" s="3">
        <v>6.9320000000000004</v>
      </c>
      <c r="AN34" s="3">
        <v>1.0680000000000001</v>
      </c>
      <c r="AO34" s="3">
        <v>8</v>
      </c>
      <c r="AP34" s="1" t="s">
        <v>111</v>
      </c>
    </row>
    <row r="35" spans="1:42" s="1" customFormat="1">
      <c r="A35" s="6" t="s">
        <v>85</v>
      </c>
      <c r="B35" s="6" t="s">
        <v>90</v>
      </c>
      <c r="C35" s="2" t="s">
        <v>94</v>
      </c>
      <c r="D35" s="1" t="s">
        <v>95</v>
      </c>
      <c r="E35" s="16">
        <v>51.2</v>
      </c>
      <c r="F35" s="16">
        <v>0.2</v>
      </c>
      <c r="G35" s="16">
        <v>5.8</v>
      </c>
      <c r="H35" s="16">
        <v>1.6919999999999999</v>
      </c>
      <c r="I35" s="16">
        <v>11.378</v>
      </c>
      <c r="J35" s="16">
        <v>12.9</v>
      </c>
      <c r="K35" s="16">
        <v>14.3</v>
      </c>
      <c r="L35" s="16">
        <v>0.3</v>
      </c>
      <c r="M35" s="16">
        <v>12.1</v>
      </c>
      <c r="N35" s="16">
        <v>0.6</v>
      </c>
      <c r="O35" s="16">
        <v>0.1</v>
      </c>
      <c r="P35" s="16">
        <v>0</v>
      </c>
      <c r="Q35" s="16">
        <v>0</v>
      </c>
      <c r="R35" s="16">
        <v>0</v>
      </c>
      <c r="S35" s="16">
        <v>97.6</v>
      </c>
      <c r="T35" s="3">
        <v>8.8999999999999996E-2</v>
      </c>
      <c r="U35" s="3">
        <v>1.7999999999999999E-2</v>
      </c>
      <c r="V35" s="3">
        <v>0.107</v>
      </c>
      <c r="W35" s="3">
        <v>2</v>
      </c>
      <c r="X35" s="3" t="s">
        <v>14</v>
      </c>
      <c r="Y35" s="3" t="s">
        <v>14</v>
      </c>
      <c r="Z35" s="3">
        <v>2</v>
      </c>
      <c r="AA35" s="3">
        <v>3.6999999999999998E-2</v>
      </c>
      <c r="AB35" s="3">
        <v>1.4999999999999999E-2</v>
      </c>
      <c r="AC35" s="3">
        <v>1.869</v>
      </c>
      <c r="AD35" s="3">
        <v>7.9000000000000001E-2</v>
      </c>
      <c r="AE35" s="3">
        <v>2</v>
      </c>
      <c r="AF35" s="3">
        <v>2.1999999999999999E-2</v>
      </c>
      <c r="AG35" s="3">
        <v>0.36599999999999999</v>
      </c>
      <c r="AH35" s="3" t="s">
        <v>14</v>
      </c>
      <c r="AI35" s="3">
        <v>0.183</v>
      </c>
      <c r="AJ35" s="3">
        <v>1.357</v>
      </c>
      <c r="AK35" s="3">
        <v>3.073</v>
      </c>
      <c r="AL35" s="3">
        <v>5.0009999999999994</v>
      </c>
      <c r="AM35" s="3">
        <v>7.38</v>
      </c>
      <c r="AN35" s="3">
        <v>0.62</v>
      </c>
      <c r="AO35" s="3">
        <v>8</v>
      </c>
      <c r="AP35" s="1" t="s">
        <v>111</v>
      </c>
    </row>
    <row r="36" spans="1:42" s="1" customFormat="1">
      <c r="A36" s="6" t="s">
        <v>86</v>
      </c>
      <c r="B36" s="6" t="s">
        <v>90</v>
      </c>
      <c r="C36" s="2" t="s">
        <v>94</v>
      </c>
      <c r="D36" s="1" t="s">
        <v>95</v>
      </c>
      <c r="E36" s="16">
        <v>51.7</v>
      </c>
      <c r="F36" s="16">
        <v>0.1</v>
      </c>
      <c r="G36" s="16">
        <v>5.2</v>
      </c>
      <c r="H36" s="16">
        <v>1.8779999999999999</v>
      </c>
      <c r="I36" s="16">
        <v>11.31</v>
      </c>
      <c r="J36" s="16">
        <v>13</v>
      </c>
      <c r="K36" s="16">
        <v>14.7</v>
      </c>
      <c r="L36" s="16">
        <v>0.3</v>
      </c>
      <c r="M36" s="16">
        <v>12.2</v>
      </c>
      <c r="N36" s="16">
        <v>0.6</v>
      </c>
      <c r="O36" s="16">
        <v>0.1</v>
      </c>
      <c r="P36" s="16">
        <v>0.1</v>
      </c>
      <c r="Q36" s="16">
        <v>0</v>
      </c>
      <c r="R36" s="16">
        <v>0</v>
      </c>
      <c r="S36" s="16">
        <v>97.9</v>
      </c>
      <c r="T36" s="3">
        <v>0.1</v>
      </c>
      <c r="U36" s="3">
        <v>1.7999999999999999E-2</v>
      </c>
      <c r="V36" s="3">
        <v>0.11800000000000001</v>
      </c>
      <c r="W36" s="3">
        <v>2</v>
      </c>
      <c r="X36" s="3" t="s">
        <v>14</v>
      </c>
      <c r="Y36" s="3" t="s">
        <v>14</v>
      </c>
      <c r="Z36" s="3">
        <v>2</v>
      </c>
      <c r="AA36" s="3">
        <v>3.5999999999999997E-2</v>
      </c>
      <c r="AB36" s="3">
        <v>2.1000000000000001E-2</v>
      </c>
      <c r="AC36" s="3">
        <v>1.875</v>
      </c>
      <c r="AD36" s="3">
        <v>6.7000000000000004E-2</v>
      </c>
      <c r="AE36" s="3">
        <v>1.9989999999999999</v>
      </c>
      <c r="AF36" s="3">
        <v>1.0999999999999999E-2</v>
      </c>
      <c r="AG36" s="3">
        <v>0.29599999999999999</v>
      </c>
      <c r="AH36" s="3">
        <v>1.0999999999999999E-2</v>
      </c>
      <c r="AI36" s="3">
        <v>0.20300000000000001</v>
      </c>
      <c r="AJ36" s="3">
        <v>1.335</v>
      </c>
      <c r="AK36" s="3">
        <v>3.1440000000000001</v>
      </c>
      <c r="AL36" s="3">
        <v>5</v>
      </c>
      <c r="AM36" s="3">
        <v>7.4169999999999998</v>
      </c>
      <c r="AN36" s="3">
        <v>0.58299999999999996</v>
      </c>
      <c r="AO36" s="3">
        <v>8</v>
      </c>
      <c r="AP36" s="1" t="s">
        <v>111</v>
      </c>
    </row>
    <row r="37" spans="1:42">
      <c r="A37" s="6" t="s">
        <v>87</v>
      </c>
      <c r="B37" s="6" t="s">
        <v>90</v>
      </c>
      <c r="C37" s="2" t="s">
        <v>94</v>
      </c>
      <c r="D37" s="1" t="s">
        <v>95</v>
      </c>
      <c r="E37" s="16">
        <v>47.2</v>
      </c>
      <c r="F37" s="16">
        <v>0.2</v>
      </c>
      <c r="G37" s="16">
        <v>10.199999999999999</v>
      </c>
      <c r="H37" s="16">
        <v>2.4009999999999998</v>
      </c>
      <c r="I37" s="16">
        <v>12.439</v>
      </c>
      <c r="J37" s="16">
        <v>14.6</v>
      </c>
      <c r="K37" s="16">
        <v>11.8</v>
      </c>
      <c r="L37" s="16">
        <v>0.3</v>
      </c>
      <c r="M37" s="16">
        <v>11.7</v>
      </c>
      <c r="N37" s="16">
        <v>1</v>
      </c>
      <c r="O37" s="16">
        <v>0.2</v>
      </c>
      <c r="P37" s="16">
        <v>0.1</v>
      </c>
      <c r="Q37" s="16">
        <v>0.1</v>
      </c>
      <c r="R37" s="16">
        <v>0</v>
      </c>
      <c r="S37" s="16">
        <v>97.4</v>
      </c>
      <c r="T37" s="10">
        <v>0.19</v>
      </c>
      <c r="U37" s="10">
        <v>3.6999999999999998E-2</v>
      </c>
      <c r="V37" s="10">
        <v>0.22700000000000001</v>
      </c>
      <c r="W37" s="10">
        <v>1.954</v>
      </c>
      <c r="X37" s="10">
        <v>4.5999999999999999E-2</v>
      </c>
      <c r="Y37" s="10" t="s">
        <v>14</v>
      </c>
      <c r="Z37" s="10">
        <v>2</v>
      </c>
      <c r="AA37" s="10">
        <v>3.6999999999999998E-2</v>
      </c>
      <c r="AB37" s="10">
        <v>3.7999999999999999E-2</v>
      </c>
      <c r="AC37" s="10">
        <v>1.831</v>
      </c>
      <c r="AD37" s="10">
        <v>9.2999999999999999E-2</v>
      </c>
      <c r="AE37" s="10">
        <v>1.9989999999999999</v>
      </c>
      <c r="AF37" s="10">
        <v>2.1999999999999999E-2</v>
      </c>
      <c r="AG37" s="10">
        <v>0.65100000000000002</v>
      </c>
      <c r="AH37" s="10">
        <v>1.2E-2</v>
      </c>
      <c r="AI37" s="10">
        <v>0.26400000000000001</v>
      </c>
      <c r="AJ37" s="10">
        <v>1.4810000000000001</v>
      </c>
      <c r="AK37" s="10">
        <v>2.57</v>
      </c>
      <c r="AL37" s="10">
        <v>5</v>
      </c>
      <c r="AM37" s="10">
        <v>6.8949999999999996</v>
      </c>
      <c r="AN37" s="10">
        <v>1.105</v>
      </c>
      <c r="AO37" s="10">
        <v>8</v>
      </c>
      <c r="AP37" s="6" t="s">
        <v>111</v>
      </c>
    </row>
    <row r="38" spans="1:42" s="1" customFormat="1">
      <c r="A38" s="6" t="s">
        <v>33</v>
      </c>
      <c r="B38" s="1" t="s">
        <v>88</v>
      </c>
      <c r="C38" s="1" t="s">
        <v>88</v>
      </c>
      <c r="D38" s="1" t="s">
        <v>93</v>
      </c>
      <c r="E38" s="16">
        <v>40.799999999999997</v>
      </c>
      <c r="F38" s="16">
        <v>0.3</v>
      </c>
      <c r="G38" s="16">
        <v>16.899999999999999</v>
      </c>
      <c r="H38" s="16">
        <v>3.7930000000000001</v>
      </c>
      <c r="I38" s="16">
        <v>18.187000000000001</v>
      </c>
      <c r="J38" s="16">
        <v>21.6</v>
      </c>
      <c r="K38" s="16">
        <v>5.4</v>
      </c>
      <c r="L38" s="16">
        <v>0.2</v>
      </c>
      <c r="M38" s="16">
        <v>11.3</v>
      </c>
      <c r="N38" s="16">
        <v>1.3</v>
      </c>
      <c r="O38" s="16">
        <v>0.5</v>
      </c>
      <c r="P38" s="16">
        <v>0.1</v>
      </c>
      <c r="Q38" s="16">
        <v>0</v>
      </c>
      <c r="R38" s="16">
        <v>0</v>
      </c>
      <c r="S38" s="16">
        <v>98.4</v>
      </c>
      <c r="T38" s="3">
        <v>0.27900000000000003</v>
      </c>
      <c r="U38" s="3">
        <v>9.6000000000000002E-2</v>
      </c>
      <c r="V38" s="3">
        <v>0.375</v>
      </c>
      <c r="W38" s="3">
        <v>2</v>
      </c>
      <c r="X38" s="3" t="s">
        <v>14</v>
      </c>
      <c r="Y38" s="3" t="s">
        <v>14</v>
      </c>
      <c r="Z38" s="3">
        <v>2</v>
      </c>
      <c r="AA38" s="3">
        <v>2.5000000000000001E-2</v>
      </c>
      <c r="AB38" s="3">
        <v>6.0999999999999999E-2</v>
      </c>
      <c r="AC38" s="3">
        <v>1.8149999999999999</v>
      </c>
      <c r="AD38" s="3">
        <v>9.9000000000000005E-2</v>
      </c>
      <c r="AE38" s="3">
        <v>2</v>
      </c>
      <c r="AF38" s="3">
        <v>3.4000000000000002E-2</v>
      </c>
      <c r="AG38" s="3">
        <v>1.101</v>
      </c>
      <c r="AH38" s="3">
        <v>1.2E-2</v>
      </c>
      <c r="AI38" s="3">
        <v>0.42699999999999999</v>
      </c>
      <c r="AJ38" s="3">
        <v>2.2189999999999999</v>
      </c>
      <c r="AK38" s="3">
        <v>1.2070000000000001</v>
      </c>
      <c r="AL38" s="3">
        <v>5</v>
      </c>
      <c r="AM38" s="3">
        <v>6.1159999999999997</v>
      </c>
      <c r="AN38" s="3">
        <v>1.8839999999999999</v>
      </c>
      <c r="AO38" s="3">
        <v>8</v>
      </c>
      <c r="AP38" s="1" t="s">
        <v>108</v>
      </c>
    </row>
    <row r="39" spans="1:42" s="1" customFormat="1">
      <c r="A39" s="6" t="s">
        <v>34</v>
      </c>
      <c r="B39" s="1" t="s">
        <v>88</v>
      </c>
      <c r="C39" s="1" t="s">
        <v>88</v>
      </c>
      <c r="D39" s="1" t="s">
        <v>93</v>
      </c>
      <c r="E39" s="16">
        <v>42.1</v>
      </c>
      <c r="F39" s="16">
        <v>0.2</v>
      </c>
      <c r="G39" s="16">
        <v>16.100000000000001</v>
      </c>
      <c r="H39" s="16">
        <v>1.972</v>
      </c>
      <c r="I39" s="16">
        <v>18.625</v>
      </c>
      <c r="J39" s="16">
        <v>20.399999999999999</v>
      </c>
      <c r="K39" s="16">
        <v>6.3</v>
      </c>
      <c r="L39" s="16">
        <v>0.2</v>
      </c>
      <c r="M39" s="16">
        <v>11</v>
      </c>
      <c r="N39" s="16">
        <v>1.6</v>
      </c>
      <c r="O39" s="16">
        <v>0.4</v>
      </c>
      <c r="P39" s="16">
        <v>0</v>
      </c>
      <c r="Q39" s="16">
        <v>0</v>
      </c>
      <c r="R39" s="16">
        <v>0</v>
      </c>
      <c r="S39" s="16">
        <v>98.2</v>
      </c>
      <c r="T39" s="3">
        <v>0.35199999999999998</v>
      </c>
      <c r="U39" s="3">
        <v>7.5999999999999998E-2</v>
      </c>
      <c r="V39" s="3">
        <v>0.42799999999999999</v>
      </c>
      <c r="W39" s="3">
        <v>2</v>
      </c>
      <c r="X39" s="3" t="s">
        <v>14</v>
      </c>
      <c r="Y39" s="3" t="s">
        <v>14</v>
      </c>
      <c r="Z39" s="3">
        <v>2</v>
      </c>
      <c r="AA39" s="3">
        <v>2.5000000000000001E-2</v>
      </c>
      <c r="AB39" s="3">
        <v>0.10199999999999999</v>
      </c>
      <c r="AC39" s="3">
        <v>1.7609999999999999</v>
      </c>
      <c r="AD39" s="3">
        <v>0.112</v>
      </c>
      <c r="AE39" s="3">
        <v>2</v>
      </c>
      <c r="AF39" s="3">
        <v>2.1999999999999999E-2</v>
      </c>
      <c r="AG39" s="3">
        <v>1.1259999999999999</v>
      </c>
      <c r="AH39" s="3" t="s">
        <v>14</v>
      </c>
      <c r="AI39" s="3">
        <v>0.221</v>
      </c>
      <c r="AJ39" s="3">
        <v>2.226</v>
      </c>
      <c r="AK39" s="3">
        <v>1.403</v>
      </c>
      <c r="AL39" s="3">
        <v>4.9979999999999993</v>
      </c>
      <c r="AM39" s="3">
        <v>6.2910000000000004</v>
      </c>
      <c r="AN39" s="3">
        <v>1.7090000000000001</v>
      </c>
      <c r="AO39" s="3">
        <v>8</v>
      </c>
      <c r="AP39" s="1" t="s">
        <v>109</v>
      </c>
    </row>
    <row r="40" spans="1:42" s="1" customFormat="1">
      <c r="A40" s="6" t="s">
        <v>35</v>
      </c>
      <c r="B40" s="1" t="s">
        <v>88</v>
      </c>
      <c r="C40" s="1" t="s">
        <v>88</v>
      </c>
      <c r="D40" s="1" t="s">
        <v>93</v>
      </c>
      <c r="E40" s="16">
        <v>41.2</v>
      </c>
      <c r="F40" s="16">
        <v>0.3</v>
      </c>
      <c r="G40" s="16">
        <v>16</v>
      </c>
      <c r="H40" s="16">
        <v>3.4</v>
      </c>
      <c r="I40" s="16">
        <v>18.64</v>
      </c>
      <c r="J40" s="16">
        <v>21.7</v>
      </c>
      <c r="K40" s="16">
        <v>5.4</v>
      </c>
      <c r="L40" s="16">
        <v>0.2</v>
      </c>
      <c r="M40" s="16">
        <v>11.3</v>
      </c>
      <c r="N40" s="16">
        <v>1.2</v>
      </c>
      <c r="O40" s="16">
        <v>0.5</v>
      </c>
      <c r="P40" s="16">
        <v>0.1</v>
      </c>
      <c r="Q40" s="16">
        <v>0.1</v>
      </c>
      <c r="R40" s="16">
        <v>0.1</v>
      </c>
      <c r="S40" s="16">
        <v>98.1</v>
      </c>
      <c r="T40" s="3">
        <v>0.25800000000000001</v>
      </c>
      <c r="U40" s="3">
        <v>9.6000000000000002E-2</v>
      </c>
      <c r="V40" s="3">
        <v>0.35399999999999998</v>
      </c>
      <c r="W40" s="3">
        <v>1.927</v>
      </c>
      <c r="X40" s="3">
        <v>4.8000000000000001E-2</v>
      </c>
      <c r="Y40" s="3">
        <v>2.5999999999999999E-2</v>
      </c>
      <c r="Z40" s="3">
        <v>2.0009999999999999</v>
      </c>
      <c r="AA40" s="3">
        <v>2.5999999999999999E-2</v>
      </c>
      <c r="AB40" s="3">
        <v>5.6000000000000001E-2</v>
      </c>
      <c r="AC40" s="3">
        <v>1.8260000000000001</v>
      </c>
      <c r="AD40" s="3">
        <v>9.2999999999999999E-2</v>
      </c>
      <c r="AE40" s="3">
        <v>2.0010000000000003</v>
      </c>
      <c r="AF40" s="3">
        <v>3.4000000000000002E-2</v>
      </c>
      <c r="AG40" s="3">
        <v>1.0580000000000001</v>
      </c>
      <c r="AH40" s="3">
        <v>1.2E-2</v>
      </c>
      <c r="AI40" s="3">
        <v>0.38600000000000001</v>
      </c>
      <c r="AJ40" s="3">
        <v>2.2959999999999998</v>
      </c>
      <c r="AK40" s="3">
        <v>1.214</v>
      </c>
      <c r="AL40" s="3">
        <v>5</v>
      </c>
      <c r="AM40" s="3">
        <v>6.2140000000000004</v>
      </c>
      <c r="AN40" s="3">
        <v>1.786</v>
      </c>
      <c r="AO40" s="3">
        <v>8</v>
      </c>
      <c r="AP40" s="1" t="s">
        <v>108</v>
      </c>
    </row>
    <row r="41" spans="1:42" s="1" customFormat="1">
      <c r="A41" s="6" t="s">
        <v>36</v>
      </c>
      <c r="B41" s="1" t="s">
        <v>88</v>
      </c>
      <c r="C41" s="1" t="s">
        <v>88</v>
      </c>
      <c r="D41" s="1" t="s">
        <v>93</v>
      </c>
      <c r="E41" s="16">
        <v>40.700000000000003</v>
      </c>
      <c r="F41" s="16">
        <v>0.4</v>
      </c>
      <c r="G41" s="16">
        <v>17.600000000000001</v>
      </c>
      <c r="H41" s="16">
        <v>1.7110000000000001</v>
      </c>
      <c r="I41" s="16">
        <v>19.260999999999999</v>
      </c>
      <c r="J41" s="16">
        <v>20.8</v>
      </c>
      <c r="K41" s="16">
        <v>5.3</v>
      </c>
      <c r="L41" s="16">
        <v>0.2</v>
      </c>
      <c r="M41" s="16">
        <v>11.1</v>
      </c>
      <c r="N41" s="16">
        <v>1.6</v>
      </c>
      <c r="O41" s="16">
        <v>0.5</v>
      </c>
      <c r="P41" s="16">
        <v>0</v>
      </c>
      <c r="Q41" s="16">
        <v>0</v>
      </c>
      <c r="R41" s="16">
        <v>0</v>
      </c>
      <c r="S41" s="16">
        <v>98.2</v>
      </c>
      <c r="T41" s="3">
        <v>0.36499999999999999</v>
      </c>
      <c r="U41" s="3">
        <v>9.6000000000000002E-2</v>
      </c>
      <c r="V41" s="3">
        <v>0.46099999999999997</v>
      </c>
      <c r="W41" s="3">
        <v>2</v>
      </c>
      <c r="X41" s="3" t="s">
        <v>14</v>
      </c>
      <c r="Y41" s="3" t="s">
        <v>14</v>
      </c>
      <c r="Z41" s="3">
        <v>2</v>
      </c>
      <c r="AA41" s="3">
        <v>2.5000000000000001E-2</v>
      </c>
      <c r="AB41" s="3">
        <v>8.5000000000000006E-2</v>
      </c>
      <c r="AC41" s="3">
        <v>1.788</v>
      </c>
      <c r="AD41" s="3">
        <v>0.10100000000000001</v>
      </c>
      <c r="AE41" s="3">
        <v>1.9990000000000001</v>
      </c>
      <c r="AF41" s="3">
        <v>4.4999999999999998E-2</v>
      </c>
      <c r="AG41" s="3">
        <v>1.2370000000000001</v>
      </c>
      <c r="AH41" s="3" t="s">
        <v>14</v>
      </c>
      <c r="AI41" s="3">
        <v>0.19400000000000001</v>
      </c>
      <c r="AJ41" s="3">
        <v>2.3359999999999999</v>
      </c>
      <c r="AK41" s="3">
        <v>1.1879999999999999</v>
      </c>
      <c r="AL41" s="3">
        <v>5</v>
      </c>
      <c r="AM41" s="3">
        <v>6.1189999999999998</v>
      </c>
      <c r="AN41" s="3">
        <v>1.881</v>
      </c>
      <c r="AO41" s="3">
        <v>8</v>
      </c>
      <c r="AP41" s="1" t="s">
        <v>108</v>
      </c>
    </row>
    <row r="42" spans="1:42" s="1" customFormat="1">
      <c r="A42" s="6" t="s">
        <v>37</v>
      </c>
      <c r="B42" s="1" t="s">
        <v>88</v>
      </c>
      <c r="C42" s="1" t="s">
        <v>88</v>
      </c>
      <c r="D42" s="1" t="s">
        <v>93</v>
      </c>
      <c r="E42" s="16">
        <v>41</v>
      </c>
      <c r="F42" s="16">
        <v>0.3</v>
      </c>
      <c r="G42" s="16">
        <v>15.9</v>
      </c>
      <c r="H42" s="16">
        <v>3.399</v>
      </c>
      <c r="I42" s="16">
        <v>18.942</v>
      </c>
      <c r="J42" s="16">
        <v>22</v>
      </c>
      <c r="K42" s="16">
        <v>5.4</v>
      </c>
      <c r="L42" s="16">
        <v>0.2</v>
      </c>
      <c r="M42" s="16">
        <v>11.4</v>
      </c>
      <c r="N42" s="16">
        <v>1.4</v>
      </c>
      <c r="O42" s="16">
        <v>0.5</v>
      </c>
      <c r="P42" s="16">
        <v>0.1</v>
      </c>
      <c r="Q42" s="16">
        <v>0</v>
      </c>
      <c r="R42" s="16">
        <v>0.1</v>
      </c>
      <c r="S42" s="16">
        <v>98.2</v>
      </c>
      <c r="T42" s="3">
        <v>0.32600000000000001</v>
      </c>
      <c r="U42" s="3">
        <v>9.6000000000000002E-2</v>
      </c>
      <c r="V42" s="3">
        <v>0.42200000000000004</v>
      </c>
      <c r="W42" s="3">
        <v>1.974</v>
      </c>
      <c r="X42" s="3" t="s">
        <v>14</v>
      </c>
      <c r="Y42" s="3">
        <v>2.5999999999999999E-2</v>
      </c>
      <c r="Z42" s="3">
        <v>2</v>
      </c>
      <c r="AA42" s="3">
        <v>2.5999999999999999E-2</v>
      </c>
      <c r="AB42" s="3">
        <v>4.8000000000000001E-2</v>
      </c>
      <c r="AC42" s="3">
        <v>1.843</v>
      </c>
      <c r="AD42" s="3">
        <v>8.4000000000000005E-2</v>
      </c>
      <c r="AE42" s="3">
        <v>2.0009999999999999</v>
      </c>
      <c r="AF42" s="3">
        <v>3.4000000000000002E-2</v>
      </c>
      <c r="AG42" s="3">
        <v>1.012</v>
      </c>
      <c r="AH42" s="3">
        <v>1.2E-2</v>
      </c>
      <c r="AI42" s="3">
        <v>0.38500000000000001</v>
      </c>
      <c r="AJ42" s="3">
        <v>2.343</v>
      </c>
      <c r="AK42" s="3">
        <v>1.214</v>
      </c>
      <c r="AL42" s="3">
        <v>5</v>
      </c>
      <c r="AM42" s="3">
        <v>6.1849999999999996</v>
      </c>
      <c r="AN42" s="3">
        <v>1.8149999999999999</v>
      </c>
      <c r="AO42" s="3">
        <v>8</v>
      </c>
      <c r="AP42" s="1" t="s">
        <v>109</v>
      </c>
    </row>
    <row r="43" spans="1:42" s="1" customFormat="1">
      <c r="A43" s="6" t="s">
        <v>38</v>
      </c>
      <c r="B43" s="1" t="s">
        <v>88</v>
      </c>
      <c r="C43" s="1" t="s">
        <v>88</v>
      </c>
      <c r="D43" s="1" t="s">
        <v>93</v>
      </c>
      <c r="E43" s="16">
        <v>40.700000000000003</v>
      </c>
      <c r="F43" s="16">
        <v>0.2</v>
      </c>
      <c r="G43" s="16">
        <v>17.600000000000001</v>
      </c>
      <c r="H43" s="16">
        <v>1.9279999999999999</v>
      </c>
      <c r="I43" s="16">
        <v>19.164999999999999</v>
      </c>
      <c r="J43" s="16">
        <v>20.9</v>
      </c>
      <c r="K43" s="16">
        <v>5.4</v>
      </c>
      <c r="L43" s="16">
        <v>0.3</v>
      </c>
      <c r="M43" s="16">
        <v>11.1</v>
      </c>
      <c r="N43" s="16">
        <v>1.7</v>
      </c>
      <c r="O43" s="16">
        <v>0.4</v>
      </c>
      <c r="P43" s="16">
        <v>0</v>
      </c>
      <c r="Q43" s="16">
        <v>0</v>
      </c>
      <c r="R43" s="16">
        <v>0</v>
      </c>
      <c r="S43" s="16">
        <v>98.4</v>
      </c>
      <c r="T43" s="3">
        <v>0.40600000000000003</v>
      </c>
      <c r="U43" s="3">
        <v>7.6999999999999999E-2</v>
      </c>
      <c r="V43" s="3">
        <v>0.48300000000000004</v>
      </c>
      <c r="W43" s="3">
        <v>2</v>
      </c>
      <c r="X43" s="3" t="s">
        <v>14</v>
      </c>
      <c r="Y43" s="3" t="s">
        <v>14</v>
      </c>
      <c r="Z43" s="3">
        <v>2</v>
      </c>
      <c r="AA43" s="3">
        <v>3.7999999999999999E-2</v>
      </c>
      <c r="AB43" s="3">
        <v>8.6999999999999994E-2</v>
      </c>
      <c r="AC43" s="3">
        <v>1.786</v>
      </c>
      <c r="AD43" s="3">
        <v>8.8999999999999996E-2</v>
      </c>
      <c r="AE43" s="3">
        <v>2</v>
      </c>
      <c r="AF43" s="3">
        <v>2.3E-2</v>
      </c>
      <c r="AG43" s="3">
        <v>1.2290000000000001</v>
      </c>
      <c r="AH43" s="3" t="s">
        <v>14</v>
      </c>
      <c r="AI43" s="3">
        <v>0.218</v>
      </c>
      <c r="AJ43" s="3">
        <v>2.3210000000000002</v>
      </c>
      <c r="AK43" s="3">
        <v>1.2090000000000001</v>
      </c>
      <c r="AL43" s="3">
        <v>5</v>
      </c>
      <c r="AM43" s="3">
        <v>6.1139999999999999</v>
      </c>
      <c r="AN43" s="3">
        <v>1.8859999999999999</v>
      </c>
      <c r="AO43" s="3">
        <v>8</v>
      </c>
      <c r="AP43" s="1" t="s">
        <v>109</v>
      </c>
    </row>
    <row r="44" spans="1:42" s="1" customFormat="1">
      <c r="A44" s="6" t="s">
        <v>39</v>
      </c>
      <c r="B44" s="1" t="s">
        <v>88</v>
      </c>
      <c r="C44" s="1" t="s">
        <v>88</v>
      </c>
      <c r="D44" s="1" t="s">
        <v>93</v>
      </c>
      <c r="E44" s="16">
        <v>41.3</v>
      </c>
      <c r="F44" s="16">
        <v>0.1</v>
      </c>
      <c r="G44" s="16">
        <v>17.2</v>
      </c>
      <c r="H44" s="16">
        <v>2.6280000000000001</v>
      </c>
      <c r="I44" s="16">
        <v>18.936</v>
      </c>
      <c r="J44" s="16">
        <v>21.3</v>
      </c>
      <c r="K44" s="16">
        <v>5.2</v>
      </c>
      <c r="L44" s="16">
        <v>0.2</v>
      </c>
      <c r="M44" s="16">
        <v>11.2</v>
      </c>
      <c r="N44" s="16">
        <v>1.5</v>
      </c>
      <c r="O44" s="16">
        <v>0.4</v>
      </c>
      <c r="P44" s="16">
        <v>0</v>
      </c>
      <c r="Q44" s="16">
        <v>0</v>
      </c>
      <c r="R44" s="16">
        <v>0</v>
      </c>
      <c r="S44" s="16">
        <v>98.5</v>
      </c>
      <c r="T44" s="3">
        <v>0.318</v>
      </c>
      <c r="U44" s="3">
        <v>7.5999999999999998E-2</v>
      </c>
      <c r="V44" s="3">
        <v>0.39400000000000002</v>
      </c>
      <c r="W44" s="3">
        <v>2</v>
      </c>
      <c r="X44" s="3" t="s">
        <v>14</v>
      </c>
      <c r="Y44" s="3" t="s">
        <v>14</v>
      </c>
      <c r="Z44" s="3">
        <v>2</v>
      </c>
      <c r="AA44" s="3">
        <v>2.5000000000000001E-2</v>
      </c>
      <c r="AB44" s="3">
        <v>0.06</v>
      </c>
      <c r="AC44" s="3">
        <v>1.7969999999999999</v>
      </c>
      <c r="AD44" s="3">
        <v>0.11799999999999999</v>
      </c>
      <c r="AE44" s="3">
        <v>2</v>
      </c>
      <c r="AF44" s="3">
        <v>1.0999999999999999E-2</v>
      </c>
      <c r="AG44" s="3">
        <v>1.22</v>
      </c>
      <c r="AH44" s="3" t="s">
        <v>14</v>
      </c>
      <c r="AI44" s="3">
        <v>0.29699999999999999</v>
      </c>
      <c r="AJ44" s="3">
        <v>2.3109999999999999</v>
      </c>
      <c r="AK44" s="3">
        <v>1.161</v>
      </c>
      <c r="AL44" s="3">
        <v>5</v>
      </c>
      <c r="AM44" s="3">
        <v>6.1849999999999996</v>
      </c>
      <c r="AN44" s="3">
        <v>1.8149999999999999</v>
      </c>
      <c r="AO44" s="3">
        <v>8</v>
      </c>
      <c r="AP44" s="1" t="s">
        <v>108</v>
      </c>
    </row>
    <row r="45" spans="1:42" s="1" customFormat="1">
      <c r="A45" s="6" t="s">
        <v>40</v>
      </c>
      <c r="B45" s="1" t="s">
        <v>88</v>
      </c>
      <c r="C45" s="1" t="s">
        <v>88</v>
      </c>
      <c r="D45" s="1" t="s">
        <v>93</v>
      </c>
      <c r="E45" s="16">
        <v>40.9</v>
      </c>
      <c r="F45" s="16">
        <v>0.2</v>
      </c>
      <c r="G45" s="16">
        <v>18</v>
      </c>
      <c r="H45" s="16">
        <v>1.9279999999999999</v>
      </c>
      <c r="I45" s="16">
        <v>19.164999999999999</v>
      </c>
      <c r="J45" s="16">
        <v>20.9</v>
      </c>
      <c r="K45" s="16">
        <v>5.3</v>
      </c>
      <c r="L45" s="16">
        <v>0.2</v>
      </c>
      <c r="M45" s="16">
        <v>11.1</v>
      </c>
      <c r="N45" s="16">
        <v>1.6</v>
      </c>
      <c r="O45" s="16">
        <v>0.4</v>
      </c>
      <c r="P45" s="16">
        <v>0</v>
      </c>
      <c r="Q45" s="16">
        <v>0</v>
      </c>
      <c r="R45" s="16">
        <v>0</v>
      </c>
      <c r="S45" s="16">
        <v>98.8</v>
      </c>
      <c r="T45" s="3">
        <v>0.36499999999999999</v>
      </c>
      <c r="U45" s="3">
        <v>7.5999999999999998E-2</v>
      </c>
      <c r="V45" s="3">
        <v>0.441</v>
      </c>
      <c r="W45" s="3">
        <v>2</v>
      </c>
      <c r="X45" s="3" t="s">
        <v>14</v>
      </c>
      <c r="Y45" s="3" t="s">
        <v>14</v>
      </c>
      <c r="Z45" s="3">
        <v>2</v>
      </c>
      <c r="AA45" s="3">
        <v>2.5000000000000001E-2</v>
      </c>
      <c r="AB45" s="3">
        <v>9.9000000000000005E-2</v>
      </c>
      <c r="AC45" s="3">
        <v>1.7769999999999999</v>
      </c>
      <c r="AD45" s="3">
        <v>9.8000000000000004E-2</v>
      </c>
      <c r="AE45" s="3">
        <v>1.9989999999999999</v>
      </c>
      <c r="AF45" s="3">
        <v>2.1999999999999999E-2</v>
      </c>
      <c r="AG45" s="3">
        <v>1.2829999999999999</v>
      </c>
      <c r="AH45" s="3" t="s">
        <v>14</v>
      </c>
      <c r="AI45" s="3">
        <v>0.216</v>
      </c>
      <c r="AJ45" s="3">
        <v>2.2970000000000002</v>
      </c>
      <c r="AK45" s="3">
        <v>1.181</v>
      </c>
      <c r="AL45" s="3">
        <v>4.9990000000000006</v>
      </c>
      <c r="AM45" s="3">
        <v>6.1130000000000004</v>
      </c>
      <c r="AN45" s="3">
        <v>1.887</v>
      </c>
      <c r="AO45" s="3">
        <v>8</v>
      </c>
      <c r="AP45" s="1" t="s">
        <v>108</v>
      </c>
    </row>
    <row r="46" spans="1:42" s="1" customFormat="1">
      <c r="A46" s="6" t="s">
        <v>41</v>
      </c>
      <c r="B46" s="1" t="s">
        <v>88</v>
      </c>
      <c r="C46" s="1" t="s">
        <v>88</v>
      </c>
      <c r="D46" s="1" t="s">
        <v>93</v>
      </c>
      <c r="E46" s="16">
        <v>40.6</v>
      </c>
      <c r="F46" s="16">
        <v>0.3</v>
      </c>
      <c r="G46" s="16">
        <v>16.3</v>
      </c>
      <c r="H46" s="16">
        <v>2.7970000000000002</v>
      </c>
      <c r="I46" s="16">
        <v>19.183</v>
      </c>
      <c r="J46" s="16">
        <v>21.7</v>
      </c>
      <c r="K46" s="16">
        <v>5.0999999999999996</v>
      </c>
      <c r="L46" s="16">
        <v>0.2</v>
      </c>
      <c r="M46" s="16">
        <v>11.4</v>
      </c>
      <c r="N46" s="16">
        <v>1.3</v>
      </c>
      <c r="O46" s="16">
        <v>0.6</v>
      </c>
      <c r="P46" s="16">
        <v>0</v>
      </c>
      <c r="Q46" s="16">
        <v>0</v>
      </c>
      <c r="R46" s="16">
        <v>0.1</v>
      </c>
      <c r="S46" s="16">
        <v>97.6</v>
      </c>
      <c r="T46" s="3">
        <v>0.307</v>
      </c>
      <c r="U46" s="3">
        <v>0.11600000000000001</v>
      </c>
      <c r="V46" s="3">
        <v>0.42299999999999999</v>
      </c>
      <c r="W46" s="3">
        <v>1.974</v>
      </c>
      <c r="X46" s="3" t="s">
        <v>14</v>
      </c>
      <c r="Y46" s="3">
        <v>2.5999999999999999E-2</v>
      </c>
      <c r="Z46" s="3">
        <v>2</v>
      </c>
      <c r="AA46" s="3">
        <v>2.5999999999999999E-2</v>
      </c>
      <c r="AB46" s="3">
        <v>4.1000000000000002E-2</v>
      </c>
      <c r="AC46" s="3">
        <v>1.857</v>
      </c>
      <c r="AD46" s="3">
        <v>7.5999999999999998E-2</v>
      </c>
      <c r="AE46" s="3">
        <v>2</v>
      </c>
      <c r="AF46" s="3">
        <v>3.4000000000000002E-2</v>
      </c>
      <c r="AG46" s="3">
        <v>1.0920000000000001</v>
      </c>
      <c r="AH46" s="3" t="s">
        <v>14</v>
      </c>
      <c r="AI46" s="3">
        <v>0.32</v>
      </c>
      <c r="AJ46" s="3">
        <v>2.3969999999999998</v>
      </c>
      <c r="AK46" s="3">
        <v>1.1559999999999999</v>
      </c>
      <c r="AL46" s="3">
        <v>4.9989999999999997</v>
      </c>
      <c r="AM46" s="3">
        <v>6.1719999999999997</v>
      </c>
      <c r="AN46" s="3">
        <v>1.8280000000000001</v>
      </c>
      <c r="AO46" s="3">
        <v>8</v>
      </c>
      <c r="AP46" s="1" t="s">
        <v>109</v>
      </c>
    </row>
    <row r="47" spans="1:42" s="1" customFormat="1">
      <c r="A47" s="6" t="s">
        <v>42</v>
      </c>
      <c r="B47" s="1" t="s">
        <v>88</v>
      </c>
      <c r="C47" s="1" t="s">
        <v>88</v>
      </c>
      <c r="D47" s="1" t="s">
        <v>93</v>
      </c>
      <c r="E47" s="16">
        <v>41</v>
      </c>
      <c r="F47" s="16">
        <v>0.3</v>
      </c>
      <c r="G47" s="16">
        <v>16.899999999999999</v>
      </c>
      <c r="H47" s="16">
        <v>2.7589999999999999</v>
      </c>
      <c r="I47" s="16">
        <v>18.917999999999999</v>
      </c>
      <c r="J47" s="16">
        <v>21.4</v>
      </c>
      <c r="K47" s="16">
        <v>5.2</v>
      </c>
      <c r="L47" s="16">
        <v>0.2</v>
      </c>
      <c r="M47" s="16">
        <v>11.2</v>
      </c>
      <c r="N47" s="16">
        <v>1.4</v>
      </c>
      <c r="O47" s="16">
        <v>0.4</v>
      </c>
      <c r="P47" s="16">
        <v>0</v>
      </c>
      <c r="Q47" s="16">
        <v>0</v>
      </c>
      <c r="R47" s="16">
        <v>0</v>
      </c>
      <c r="S47" s="16">
        <v>98.1</v>
      </c>
      <c r="T47" s="3">
        <v>0.30499999999999999</v>
      </c>
      <c r="U47" s="3">
        <v>7.6999999999999999E-2</v>
      </c>
      <c r="V47" s="3">
        <v>0.38200000000000001</v>
      </c>
      <c r="W47" s="3">
        <v>2</v>
      </c>
      <c r="X47" s="3" t="s">
        <v>14</v>
      </c>
      <c r="Y47" s="3" t="s">
        <v>14</v>
      </c>
      <c r="Z47" s="3">
        <v>2</v>
      </c>
      <c r="AA47" s="3">
        <v>2.5000000000000001E-2</v>
      </c>
      <c r="AB47" s="3">
        <v>6.4000000000000001E-2</v>
      </c>
      <c r="AC47" s="3">
        <v>1.806</v>
      </c>
      <c r="AD47" s="3">
        <v>0.104</v>
      </c>
      <c r="AE47" s="3">
        <v>1.9990000000000001</v>
      </c>
      <c r="AF47" s="3">
        <v>3.4000000000000002E-2</v>
      </c>
      <c r="AG47" s="3">
        <v>1.17</v>
      </c>
      <c r="AH47" s="3" t="s">
        <v>14</v>
      </c>
      <c r="AI47" s="3">
        <v>0.313</v>
      </c>
      <c r="AJ47" s="3">
        <v>2.3159999999999998</v>
      </c>
      <c r="AK47" s="3">
        <v>1.167</v>
      </c>
      <c r="AL47" s="3">
        <v>5</v>
      </c>
      <c r="AM47" s="3">
        <v>6.1710000000000003</v>
      </c>
      <c r="AN47" s="3">
        <v>1.829</v>
      </c>
      <c r="AO47" s="3">
        <v>8</v>
      </c>
      <c r="AP47" s="1" t="s">
        <v>108</v>
      </c>
    </row>
    <row r="48" spans="1:42" s="1" customFormat="1">
      <c r="A48" s="6" t="s">
        <v>43</v>
      </c>
      <c r="B48" s="1" t="s">
        <v>88</v>
      </c>
      <c r="C48" s="1" t="s">
        <v>88</v>
      </c>
      <c r="D48" s="1" t="s">
        <v>93</v>
      </c>
      <c r="E48" s="16">
        <v>41.2</v>
      </c>
      <c r="F48" s="16">
        <v>0.3</v>
      </c>
      <c r="G48" s="16">
        <v>15.8</v>
      </c>
      <c r="H48" s="16">
        <v>3.1579999999999999</v>
      </c>
      <c r="I48" s="16">
        <v>19.358000000000001</v>
      </c>
      <c r="J48" s="16">
        <v>22.2</v>
      </c>
      <c r="K48" s="16">
        <v>5.3</v>
      </c>
      <c r="L48" s="16">
        <v>0.2</v>
      </c>
      <c r="M48" s="16">
        <v>11.4</v>
      </c>
      <c r="N48" s="16">
        <v>1.4</v>
      </c>
      <c r="O48" s="16">
        <v>0.5</v>
      </c>
      <c r="P48" s="16">
        <v>0</v>
      </c>
      <c r="Q48" s="16">
        <v>0</v>
      </c>
      <c r="R48" s="16">
        <v>0.1</v>
      </c>
      <c r="S48" s="16">
        <v>98.5</v>
      </c>
      <c r="T48" s="3">
        <v>0.32500000000000001</v>
      </c>
      <c r="U48" s="3">
        <v>9.6000000000000002E-2</v>
      </c>
      <c r="V48" s="3">
        <v>0.42100000000000004</v>
      </c>
      <c r="W48" s="3">
        <v>1.974</v>
      </c>
      <c r="X48" s="3" t="s">
        <v>14</v>
      </c>
      <c r="Y48" s="3">
        <v>2.5999999999999999E-2</v>
      </c>
      <c r="Z48" s="3">
        <v>2</v>
      </c>
      <c r="AA48" s="3">
        <v>2.5999999999999999E-2</v>
      </c>
      <c r="AB48" s="3">
        <v>4.8000000000000001E-2</v>
      </c>
      <c r="AC48" s="3">
        <v>1.8420000000000001</v>
      </c>
      <c r="AD48" s="3">
        <v>8.4000000000000005E-2</v>
      </c>
      <c r="AE48" s="3">
        <v>2</v>
      </c>
      <c r="AF48" s="3">
        <v>3.4000000000000002E-2</v>
      </c>
      <c r="AG48" s="3">
        <v>1.022</v>
      </c>
      <c r="AH48" s="3" t="s">
        <v>14</v>
      </c>
      <c r="AI48" s="3">
        <v>0.35799999999999998</v>
      </c>
      <c r="AJ48" s="3">
        <v>2.3940000000000001</v>
      </c>
      <c r="AK48" s="3">
        <v>1.1919999999999999</v>
      </c>
      <c r="AL48" s="3">
        <v>5</v>
      </c>
      <c r="AM48" s="3">
        <v>6.2140000000000004</v>
      </c>
      <c r="AN48" s="3">
        <v>1.786</v>
      </c>
      <c r="AO48" s="3">
        <v>8</v>
      </c>
      <c r="AP48" s="1" t="s">
        <v>109</v>
      </c>
    </row>
    <row r="49" spans="1:42" s="1" customFormat="1">
      <c r="A49" s="6" t="s">
        <v>44</v>
      </c>
      <c r="B49" s="1" t="s">
        <v>88</v>
      </c>
      <c r="C49" s="1" t="s">
        <v>88</v>
      </c>
      <c r="D49" s="1" t="s">
        <v>93</v>
      </c>
      <c r="E49" s="16">
        <v>40.6</v>
      </c>
      <c r="F49" s="16">
        <v>0.3</v>
      </c>
      <c r="G49" s="16">
        <v>17.2</v>
      </c>
      <c r="H49" s="16">
        <v>2.7570000000000001</v>
      </c>
      <c r="I49" s="16">
        <v>18.72</v>
      </c>
      <c r="J49" s="16">
        <v>21.2</v>
      </c>
      <c r="K49" s="16">
        <v>5.4</v>
      </c>
      <c r="L49" s="16">
        <v>0.2</v>
      </c>
      <c r="M49" s="16">
        <v>11.4</v>
      </c>
      <c r="N49" s="16">
        <v>1.5</v>
      </c>
      <c r="O49" s="16">
        <v>0.6</v>
      </c>
      <c r="P49" s="16">
        <v>0</v>
      </c>
      <c r="Q49" s="16">
        <v>0</v>
      </c>
      <c r="R49" s="16">
        <v>0.1</v>
      </c>
      <c r="S49" s="16">
        <v>98.6</v>
      </c>
      <c r="T49" s="3">
        <v>0.34899999999999998</v>
      </c>
      <c r="U49" s="3">
        <v>0.115</v>
      </c>
      <c r="V49" s="3">
        <v>0.46399999999999997</v>
      </c>
      <c r="W49" s="3">
        <v>1.9750000000000001</v>
      </c>
      <c r="X49" s="3" t="s">
        <v>14</v>
      </c>
      <c r="Y49" s="3">
        <v>2.5000000000000001E-2</v>
      </c>
      <c r="Z49" s="3">
        <v>2</v>
      </c>
      <c r="AA49" s="3">
        <v>2.5000000000000001E-2</v>
      </c>
      <c r="AB49" s="3">
        <v>5.1999999999999998E-2</v>
      </c>
      <c r="AC49" s="3">
        <v>1.835</v>
      </c>
      <c r="AD49" s="3">
        <v>8.7999999999999995E-2</v>
      </c>
      <c r="AE49" s="3">
        <v>2</v>
      </c>
      <c r="AF49" s="3">
        <v>3.4000000000000002E-2</v>
      </c>
      <c r="AG49" s="3">
        <v>1.145</v>
      </c>
      <c r="AH49" s="3" t="s">
        <v>14</v>
      </c>
      <c r="AI49" s="3">
        <v>0.312</v>
      </c>
      <c r="AJ49" s="3">
        <v>2.2999999999999998</v>
      </c>
      <c r="AK49" s="3">
        <v>1.2090000000000001</v>
      </c>
      <c r="AL49" s="3">
        <v>5</v>
      </c>
      <c r="AM49" s="3">
        <v>6.0990000000000002</v>
      </c>
      <c r="AN49" s="3">
        <v>1.901</v>
      </c>
      <c r="AO49" s="3">
        <v>8</v>
      </c>
      <c r="AP49" s="1" t="s">
        <v>108</v>
      </c>
    </row>
    <row r="50" spans="1:42" s="1" customFormat="1">
      <c r="A50" s="6" t="s">
        <v>45</v>
      </c>
      <c r="B50" s="1" t="s">
        <v>88</v>
      </c>
      <c r="C50" s="1" t="s">
        <v>88</v>
      </c>
      <c r="D50" s="1" t="s">
        <v>93</v>
      </c>
      <c r="E50" s="16">
        <v>40.5</v>
      </c>
      <c r="F50" s="16">
        <v>0.3</v>
      </c>
      <c r="G50" s="16">
        <v>16.600000000000001</v>
      </c>
      <c r="H50" s="16">
        <v>2.4849999999999999</v>
      </c>
      <c r="I50" s="16">
        <v>19.263999999999999</v>
      </c>
      <c r="J50" s="16">
        <v>21.5</v>
      </c>
      <c r="K50" s="16">
        <v>5.0999999999999996</v>
      </c>
      <c r="L50" s="16">
        <v>0.2</v>
      </c>
      <c r="M50" s="16">
        <v>11.4</v>
      </c>
      <c r="N50" s="16">
        <v>1.4</v>
      </c>
      <c r="O50" s="16">
        <v>0.6</v>
      </c>
      <c r="P50" s="16">
        <v>0</v>
      </c>
      <c r="Q50" s="16">
        <v>0</v>
      </c>
      <c r="R50" s="16">
        <v>0.1</v>
      </c>
      <c r="S50" s="16">
        <v>97.6</v>
      </c>
      <c r="T50" s="3">
        <v>0.33500000000000002</v>
      </c>
      <c r="U50" s="3">
        <v>0.11600000000000001</v>
      </c>
      <c r="V50" s="3">
        <v>0.45100000000000001</v>
      </c>
      <c r="W50" s="3">
        <v>1.974</v>
      </c>
      <c r="X50" s="3" t="s">
        <v>14</v>
      </c>
      <c r="Y50" s="3">
        <v>2.5999999999999999E-2</v>
      </c>
      <c r="Z50" s="3">
        <v>2</v>
      </c>
      <c r="AA50" s="3">
        <v>2.5999999999999999E-2</v>
      </c>
      <c r="AB50" s="3">
        <v>4.2000000000000003E-2</v>
      </c>
      <c r="AC50" s="3">
        <v>1.855</v>
      </c>
      <c r="AD50" s="3">
        <v>7.6999999999999999E-2</v>
      </c>
      <c r="AE50" s="3">
        <v>2</v>
      </c>
      <c r="AF50" s="3">
        <v>3.4000000000000002E-2</v>
      </c>
      <c r="AG50" s="3">
        <v>1.1220000000000001</v>
      </c>
      <c r="AH50" s="3" t="s">
        <v>14</v>
      </c>
      <c r="AI50" s="3">
        <v>0.28399999999999997</v>
      </c>
      <c r="AJ50" s="3">
        <v>2.4039999999999999</v>
      </c>
      <c r="AK50" s="3">
        <v>1.155</v>
      </c>
      <c r="AL50" s="3">
        <v>4.9990000000000006</v>
      </c>
      <c r="AM50" s="3">
        <v>6.1509999999999998</v>
      </c>
      <c r="AN50" s="3">
        <v>1.849</v>
      </c>
      <c r="AO50" s="3">
        <v>8</v>
      </c>
      <c r="AP50" s="1" t="s">
        <v>109</v>
      </c>
    </row>
    <row r="51" spans="1:42" s="1" customFormat="1">
      <c r="A51" s="6" t="s">
        <v>46</v>
      </c>
      <c r="B51" s="1" t="s">
        <v>88</v>
      </c>
      <c r="C51" s="1" t="s">
        <v>88</v>
      </c>
      <c r="D51" s="1" t="s">
        <v>93</v>
      </c>
      <c r="E51" s="16">
        <v>40.6</v>
      </c>
      <c r="F51" s="16">
        <v>0.3</v>
      </c>
      <c r="G51" s="16">
        <v>17.100000000000001</v>
      </c>
      <c r="H51" s="16">
        <v>1.5860000000000001</v>
      </c>
      <c r="I51" s="16">
        <v>19.873000000000001</v>
      </c>
      <c r="J51" s="16">
        <v>21.3</v>
      </c>
      <c r="K51" s="16">
        <v>5.0999999999999996</v>
      </c>
      <c r="L51" s="16">
        <v>0.2</v>
      </c>
      <c r="M51" s="16">
        <v>11.3</v>
      </c>
      <c r="N51" s="16">
        <v>1.5</v>
      </c>
      <c r="O51" s="16">
        <v>0.5</v>
      </c>
      <c r="P51" s="16">
        <v>0</v>
      </c>
      <c r="Q51" s="16">
        <v>0.1</v>
      </c>
      <c r="R51" s="16">
        <v>0.1</v>
      </c>
      <c r="S51" s="16">
        <v>98</v>
      </c>
      <c r="T51" s="3">
        <v>0.376</v>
      </c>
      <c r="U51" s="3">
        <v>9.7000000000000003E-2</v>
      </c>
      <c r="V51" s="3">
        <v>0.47299999999999998</v>
      </c>
      <c r="W51" s="3">
        <v>1.9259999999999999</v>
      </c>
      <c r="X51" s="3">
        <v>4.8000000000000001E-2</v>
      </c>
      <c r="Y51" s="3">
        <v>2.5999999999999999E-2</v>
      </c>
      <c r="Z51" s="3">
        <v>2</v>
      </c>
      <c r="AA51" s="3">
        <v>2.5999999999999999E-2</v>
      </c>
      <c r="AB51" s="3">
        <v>7.8E-2</v>
      </c>
      <c r="AC51" s="3">
        <v>1.833</v>
      </c>
      <c r="AD51" s="3">
        <v>6.4000000000000001E-2</v>
      </c>
      <c r="AE51" s="3">
        <v>2.0009999999999999</v>
      </c>
      <c r="AF51" s="3">
        <v>3.4000000000000002E-2</v>
      </c>
      <c r="AG51" s="3">
        <v>1.196</v>
      </c>
      <c r="AH51" s="3" t="s">
        <v>14</v>
      </c>
      <c r="AI51" s="3">
        <v>0.18099999999999999</v>
      </c>
      <c r="AJ51" s="3">
        <v>2.4380000000000002</v>
      </c>
      <c r="AK51" s="3">
        <v>1.151</v>
      </c>
      <c r="AL51" s="3">
        <v>5</v>
      </c>
      <c r="AM51" s="3">
        <v>6.1459999999999999</v>
      </c>
      <c r="AN51" s="3">
        <v>1.8540000000000001</v>
      </c>
      <c r="AO51" s="3">
        <v>8</v>
      </c>
      <c r="AP51" s="1" t="s">
        <v>109</v>
      </c>
    </row>
    <row r="52" spans="1:42" s="1" customFormat="1">
      <c r="A52" s="6" t="s">
        <v>47</v>
      </c>
      <c r="B52" s="1" t="s">
        <v>88</v>
      </c>
      <c r="C52" s="1" t="s">
        <v>88</v>
      </c>
      <c r="D52" s="1" t="s">
        <v>93</v>
      </c>
      <c r="E52" s="16">
        <v>41.1</v>
      </c>
      <c r="F52" s="16">
        <v>0.3</v>
      </c>
      <c r="G52" s="16">
        <v>17.2</v>
      </c>
      <c r="H52" s="16">
        <v>1.579</v>
      </c>
      <c r="I52" s="16">
        <v>18.879000000000001</v>
      </c>
      <c r="J52" s="16">
        <v>20.3</v>
      </c>
      <c r="K52" s="16">
        <v>5.7</v>
      </c>
      <c r="L52" s="16">
        <v>0.2</v>
      </c>
      <c r="M52" s="16">
        <v>11.3</v>
      </c>
      <c r="N52" s="16">
        <v>1.4</v>
      </c>
      <c r="O52" s="16">
        <v>0.6</v>
      </c>
      <c r="P52" s="16">
        <v>0</v>
      </c>
      <c r="Q52" s="16">
        <v>0</v>
      </c>
      <c r="R52" s="16">
        <v>0</v>
      </c>
      <c r="S52" s="16">
        <v>98.2</v>
      </c>
      <c r="T52" s="3">
        <v>0.32800000000000001</v>
      </c>
      <c r="U52" s="3">
        <v>0.115</v>
      </c>
      <c r="V52" s="3">
        <v>0.443</v>
      </c>
      <c r="W52" s="3">
        <v>2</v>
      </c>
      <c r="X52" s="3" t="s">
        <v>14</v>
      </c>
      <c r="Y52" s="3" t="s">
        <v>14</v>
      </c>
      <c r="Z52" s="3">
        <v>2</v>
      </c>
      <c r="AA52" s="3">
        <v>2.5000000000000001E-2</v>
      </c>
      <c r="AB52" s="3">
        <v>7.6999999999999999E-2</v>
      </c>
      <c r="AC52" s="3">
        <v>1.8180000000000001</v>
      </c>
      <c r="AD52" s="3">
        <v>7.9000000000000001E-2</v>
      </c>
      <c r="AE52" s="3">
        <v>1.9990000000000001</v>
      </c>
      <c r="AF52" s="3">
        <v>3.4000000000000002E-2</v>
      </c>
      <c r="AG52" s="3">
        <v>1.2170000000000001</v>
      </c>
      <c r="AH52" s="3" t="s">
        <v>14</v>
      </c>
      <c r="AI52" s="3">
        <v>0.17899999999999999</v>
      </c>
      <c r="AJ52" s="3">
        <v>2.294</v>
      </c>
      <c r="AK52" s="3">
        <v>1.276</v>
      </c>
      <c r="AL52" s="3">
        <v>5</v>
      </c>
      <c r="AM52" s="3">
        <v>6.173</v>
      </c>
      <c r="AN52" s="3">
        <v>1.827</v>
      </c>
      <c r="AO52" s="3">
        <v>8</v>
      </c>
      <c r="AP52" s="1" t="s">
        <v>109</v>
      </c>
    </row>
    <row r="53" spans="1:42" s="1" customFormat="1">
      <c r="A53" s="6" t="s">
        <v>48</v>
      </c>
      <c r="B53" s="1" t="s">
        <v>88</v>
      </c>
      <c r="C53" s="1" t="s">
        <v>88</v>
      </c>
      <c r="D53" s="1" t="s">
        <v>93</v>
      </c>
      <c r="E53" s="16">
        <v>40.6</v>
      </c>
      <c r="F53" s="16">
        <v>0.3</v>
      </c>
      <c r="G53" s="16">
        <v>17.5</v>
      </c>
      <c r="H53" s="16">
        <v>2.1960000000000002</v>
      </c>
      <c r="I53" s="16">
        <v>18.824000000000002</v>
      </c>
      <c r="J53" s="16">
        <v>20.8</v>
      </c>
      <c r="K53" s="16">
        <v>5.6</v>
      </c>
      <c r="L53" s="16">
        <v>0.2</v>
      </c>
      <c r="M53" s="16">
        <v>10.9</v>
      </c>
      <c r="N53" s="16">
        <v>1.7</v>
      </c>
      <c r="O53" s="16">
        <v>0.4</v>
      </c>
      <c r="P53" s="16">
        <v>0.1</v>
      </c>
      <c r="Q53" s="16">
        <v>0</v>
      </c>
      <c r="R53" s="16">
        <v>0</v>
      </c>
      <c r="S53" s="16">
        <v>98.1</v>
      </c>
      <c r="T53" s="3">
        <v>0.39300000000000002</v>
      </c>
      <c r="U53" s="3">
        <v>7.6999999999999999E-2</v>
      </c>
      <c r="V53" s="3">
        <v>0.47000000000000003</v>
      </c>
      <c r="W53" s="3">
        <v>2</v>
      </c>
      <c r="X53" s="3" t="s">
        <v>14</v>
      </c>
      <c r="Y53" s="3" t="s">
        <v>14</v>
      </c>
      <c r="Z53" s="3">
        <v>2</v>
      </c>
      <c r="AA53" s="3">
        <v>2.5000000000000001E-2</v>
      </c>
      <c r="AB53" s="3">
        <v>0.11700000000000001</v>
      </c>
      <c r="AC53" s="3">
        <v>1.7549999999999999</v>
      </c>
      <c r="AD53" s="3">
        <v>0.10199999999999999</v>
      </c>
      <c r="AE53" s="3">
        <v>1.9989999999999999</v>
      </c>
      <c r="AF53" s="3">
        <v>3.4000000000000002E-2</v>
      </c>
      <c r="AG53" s="3">
        <v>1.202</v>
      </c>
      <c r="AH53" s="3">
        <v>1.2E-2</v>
      </c>
      <c r="AI53" s="3">
        <v>0.248</v>
      </c>
      <c r="AJ53" s="3">
        <v>2.2490000000000001</v>
      </c>
      <c r="AK53" s="3">
        <v>1.2549999999999999</v>
      </c>
      <c r="AL53" s="3">
        <v>5</v>
      </c>
      <c r="AM53" s="3">
        <v>6.1020000000000003</v>
      </c>
      <c r="AN53" s="3">
        <v>1.8979999999999999</v>
      </c>
      <c r="AO53" s="3">
        <v>8</v>
      </c>
      <c r="AP53" s="1" t="s">
        <v>108</v>
      </c>
    </row>
    <row r="54" spans="1:42" s="1" customFormat="1">
      <c r="A54" s="6" t="s">
        <v>49</v>
      </c>
      <c r="B54" s="1" t="s">
        <v>88</v>
      </c>
      <c r="C54" s="1" t="s">
        <v>88</v>
      </c>
      <c r="D54" s="1" t="s">
        <v>93</v>
      </c>
      <c r="E54" s="16">
        <v>41</v>
      </c>
      <c r="F54" s="16">
        <v>0.3</v>
      </c>
      <c r="G54" s="16">
        <v>16.2</v>
      </c>
      <c r="H54" s="16">
        <v>3.0419999999999998</v>
      </c>
      <c r="I54" s="16">
        <v>19.163</v>
      </c>
      <c r="J54" s="16">
        <v>21.9</v>
      </c>
      <c r="K54" s="16">
        <v>5.2</v>
      </c>
      <c r="L54" s="16">
        <v>0.2</v>
      </c>
      <c r="M54" s="16">
        <v>11.5</v>
      </c>
      <c r="N54" s="16">
        <v>1.3</v>
      </c>
      <c r="O54" s="16">
        <v>0.5</v>
      </c>
      <c r="P54" s="16">
        <v>0</v>
      </c>
      <c r="Q54" s="16">
        <v>0</v>
      </c>
      <c r="R54" s="16">
        <v>0.1</v>
      </c>
      <c r="S54" s="16">
        <v>98.2</v>
      </c>
      <c r="T54" s="3">
        <v>0.30599999999999999</v>
      </c>
      <c r="U54" s="3">
        <v>9.6000000000000002E-2</v>
      </c>
      <c r="V54" s="3">
        <v>0.40200000000000002</v>
      </c>
      <c r="W54" s="3">
        <v>1.974</v>
      </c>
      <c r="X54" s="3" t="s">
        <v>14</v>
      </c>
      <c r="Y54" s="3">
        <v>2.5999999999999999E-2</v>
      </c>
      <c r="Z54" s="3">
        <v>2</v>
      </c>
      <c r="AA54" s="3">
        <v>2.5999999999999999E-2</v>
      </c>
      <c r="AB54" s="3">
        <v>0.04</v>
      </c>
      <c r="AC54" s="3">
        <v>1.86</v>
      </c>
      <c r="AD54" s="3">
        <v>7.4999999999999997E-2</v>
      </c>
      <c r="AE54" s="3">
        <v>2.0010000000000003</v>
      </c>
      <c r="AF54" s="3">
        <v>3.4000000000000002E-2</v>
      </c>
      <c r="AG54" s="3">
        <v>1.071</v>
      </c>
      <c r="AH54" s="3" t="s">
        <v>14</v>
      </c>
      <c r="AI54" s="3">
        <v>0.34499999999999997</v>
      </c>
      <c r="AJ54" s="3">
        <v>2.38</v>
      </c>
      <c r="AK54" s="3">
        <v>1.17</v>
      </c>
      <c r="AL54" s="3">
        <v>5</v>
      </c>
      <c r="AM54" s="3">
        <v>6.1890000000000001</v>
      </c>
      <c r="AN54" s="3">
        <v>1.8109999999999999</v>
      </c>
      <c r="AO54" s="3">
        <v>8</v>
      </c>
      <c r="AP54" s="1" t="s">
        <v>109</v>
      </c>
    </row>
    <row r="55" spans="1:42" s="1" customFormat="1">
      <c r="A55" s="6" t="s">
        <v>50</v>
      </c>
      <c r="B55" s="1" t="s">
        <v>88</v>
      </c>
      <c r="C55" s="1" t="s">
        <v>88</v>
      </c>
      <c r="D55" s="1" t="s">
        <v>93</v>
      </c>
      <c r="E55" s="16">
        <v>40.299999999999997</v>
      </c>
      <c r="F55" s="16">
        <v>0.3</v>
      </c>
      <c r="G55" s="16">
        <v>17.7</v>
      </c>
      <c r="H55" s="16">
        <v>2.0009999999999999</v>
      </c>
      <c r="I55" s="16">
        <v>18.899000000000001</v>
      </c>
      <c r="J55" s="16">
        <v>20.7</v>
      </c>
      <c r="K55" s="16">
        <v>5.3</v>
      </c>
      <c r="L55" s="16">
        <v>0.3</v>
      </c>
      <c r="M55" s="16">
        <v>10.9</v>
      </c>
      <c r="N55" s="16">
        <v>1.7</v>
      </c>
      <c r="O55" s="16">
        <v>0.4</v>
      </c>
      <c r="P55" s="16">
        <v>0.1</v>
      </c>
      <c r="Q55" s="16">
        <v>0</v>
      </c>
      <c r="R55" s="16">
        <v>0</v>
      </c>
      <c r="S55" s="16">
        <v>97.7</v>
      </c>
      <c r="T55" s="3">
        <v>0.39300000000000002</v>
      </c>
      <c r="U55" s="3">
        <v>7.6999999999999999E-2</v>
      </c>
      <c r="V55" s="3">
        <v>0.47000000000000003</v>
      </c>
      <c r="W55" s="3">
        <v>2</v>
      </c>
      <c r="X55" s="3" t="s">
        <v>14</v>
      </c>
      <c r="Y55" s="3" t="s">
        <v>14</v>
      </c>
      <c r="Z55" s="3">
        <v>2</v>
      </c>
      <c r="AA55" s="3">
        <v>3.7999999999999999E-2</v>
      </c>
      <c r="AB55" s="3">
        <v>9.2999999999999999E-2</v>
      </c>
      <c r="AC55" s="3">
        <v>1.764</v>
      </c>
      <c r="AD55" s="3">
        <v>0.105</v>
      </c>
      <c r="AE55" s="3">
        <v>2</v>
      </c>
      <c r="AF55" s="3">
        <v>3.4000000000000002E-2</v>
      </c>
      <c r="AG55" s="3">
        <v>1.238</v>
      </c>
      <c r="AH55" s="3">
        <v>1.2E-2</v>
      </c>
      <c r="AI55" s="3">
        <v>0.22900000000000001</v>
      </c>
      <c r="AJ55" s="3">
        <v>2.2930000000000001</v>
      </c>
      <c r="AK55" s="3">
        <v>1.1930000000000001</v>
      </c>
      <c r="AL55" s="3">
        <v>4.9990000000000006</v>
      </c>
      <c r="AM55" s="3">
        <v>6.0869999999999997</v>
      </c>
      <c r="AN55" s="3">
        <v>1.913</v>
      </c>
      <c r="AO55" s="3">
        <v>8</v>
      </c>
      <c r="AP55" s="1" t="s">
        <v>108</v>
      </c>
    </row>
    <row r="56" spans="1:42" s="1" customFormat="1">
      <c r="A56" s="6" t="s">
        <v>51</v>
      </c>
      <c r="B56" s="1" t="s">
        <v>88</v>
      </c>
      <c r="C56" s="1" t="s">
        <v>88</v>
      </c>
      <c r="D56" s="1" t="s">
        <v>93</v>
      </c>
      <c r="E56" s="16">
        <v>40.6</v>
      </c>
      <c r="F56" s="16">
        <v>0.3</v>
      </c>
      <c r="G56" s="16">
        <v>16.3</v>
      </c>
      <c r="H56" s="16">
        <v>2.9660000000000002</v>
      </c>
      <c r="I56" s="16">
        <v>19.030999999999999</v>
      </c>
      <c r="J56" s="16">
        <v>21.7</v>
      </c>
      <c r="K56" s="16">
        <v>5.0999999999999996</v>
      </c>
      <c r="L56" s="16">
        <v>0.2</v>
      </c>
      <c r="M56" s="16">
        <v>11.4</v>
      </c>
      <c r="N56" s="16">
        <v>1.3</v>
      </c>
      <c r="O56" s="16">
        <v>0.5</v>
      </c>
      <c r="P56" s="16">
        <v>0</v>
      </c>
      <c r="Q56" s="16">
        <v>0</v>
      </c>
      <c r="R56" s="16">
        <v>0</v>
      </c>
      <c r="S56" s="16">
        <v>97.6</v>
      </c>
      <c r="T56" s="3">
        <v>0.307</v>
      </c>
      <c r="U56" s="3">
        <v>9.7000000000000003E-2</v>
      </c>
      <c r="V56" s="3">
        <v>0.40400000000000003</v>
      </c>
      <c r="W56" s="3">
        <v>2</v>
      </c>
      <c r="X56" s="3" t="s">
        <v>14</v>
      </c>
      <c r="Y56" s="3" t="s">
        <v>14</v>
      </c>
      <c r="Z56" s="3">
        <v>2</v>
      </c>
      <c r="AA56" s="3">
        <v>2.5999999999999999E-2</v>
      </c>
      <c r="AB56" s="3">
        <v>4.1000000000000002E-2</v>
      </c>
      <c r="AC56" s="3">
        <v>1.857</v>
      </c>
      <c r="AD56" s="3">
        <v>7.5999999999999998E-2</v>
      </c>
      <c r="AE56" s="3">
        <v>2</v>
      </c>
      <c r="AF56" s="3">
        <v>3.4000000000000002E-2</v>
      </c>
      <c r="AG56" s="3">
        <v>1.0920000000000001</v>
      </c>
      <c r="AH56" s="3" t="s">
        <v>14</v>
      </c>
      <c r="AI56" s="3">
        <v>0.34</v>
      </c>
      <c r="AJ56" s="3">
        <v>2.3780000000000001</v>
      </c>
      <c r="AK56" s="3">
        <v>1.1559999999999999</v>
      </c>
      <c r="AL56" s="3">
        <v>5</v>
      </c>
      <c r="AM56" s="3">
        <v>6.1719999999999997</v>
      </c>
      <c r="AN56" s="3">
        <v>1.8280000000000001</v>
      </c>
      <c r="AO56" s="3">
        <v>8</v>
      </c>
      <c r="AP56" s="1" t="s">
        <v>109</v>
      </c>
    </row>
    <row r="57" spans="1:42" s="1" customFormat="1">
      <c r="A57" s="7" t="s">
        <v>52</v>
      </c>
      <c r="B57" s="1" t="s">
        <v>88</v>
      </c>
      <c r="C57" s="1" t="s">
        <v>88</v>
      </c>
      <c r="D57" s="1" t="s">
        <v>93</v>
      </c>
      <c r="E57" s="15">
        <v>40.6</v>
      </c>
      <c r="F57" s="15">
        <v>0.3</v>
      </c>
      <c r="G57" s="15">
        <v>17.100000000000001</v>
      </c>
      <c r="H57" s="16">
        <v>1.7090000000000001</v>
      </c>
      <c r="I57" s="16">
        <v>18.963000000000001</v>
      </c>
      <c r="J57" s="15">
        <v>20.5</v>
      </c>
      <c r="K57" s="15">
        <v>5.4</v>
      </c>
      <c r="L57" s="15">
        <v>0.2</v>
      </c>
      <c r="M57" s="15">
        <v>11.1</v>
      </c>
      <c r="N57" s="15">
        <v>1.5</v>
      </c>
      <c r="O57" s="15">
        <v>0.4</v>
      </c>
      <c r="P57" s="15">
        <v>0.1</v>
      </c>
      <c r="Q57" s="15">
        <v>0</v>
      </c>
      <c r="R57" s="15">
        <v>0.1</v>
      </c>
      <c r="S57" s="15">
        <v>97.2</v>
      </c>
      <c r="T57" s="3">
        <v>0.35699999999999998</v>
      </c>
      <c r="U57" s="3">
        <v>7.6999999999999999E-2</v>
      </c>
      <c r="V57" s="3">
        <v>0.434</v>
      </c>
      <c r="W57" s="3">
        <v>1.974</v>
      </c>
      <c r="X57" s="3" t="s">
        <v>14</v>
      </c>
      <c r="Y57" s="3">
        <v>2.5999999999999999E-2</v>
      </c>
      <c r="Z57" s="3">
        <v>2</v>
      </c>
      <c r="AA57" s="3">
        <v>2.5999999999999999E-2</v>
      </c>
      <c r="AB57" s="3">
        <v>8.5000000000000006E-2</v>
      </c>
      <c r="AC57" s="3">
        <v>1.804</v>
      </c>
      <c r="AD57" s="3">
        <v>8.5000000000000006E-2</v>
      </c>
      <c r="AE57" s="3">
        <v>2</v>
      </c>
      <c r="AF57" s="3">
        <v>3.4000000000000002E-2</v>
      </c>
      <c r="AG57" s="3">
        <v>1.2170000000000001</v>
      </c>
      <c r="AH57" s="3">
        <v>1.2E-2</v>
      </c>
      <c r="AI57" s="3">
        <v>0.19400000000000001</v>
      </c>
      <c r="AJ57" s="3">
        <v>2.3220000000000001</v>
      </c>
      <c r="AK57" s="3">
        <v>1.2210000000000001</v>
      </c>
      <c r="AL57" s="3">
        <v>5</v>
      </c>
      <c r="AM57" s="3">
        <v>6.1589999999999998</v>
      </c>
      <c r="AN57" s="3">
        <v>1.841</v>
      </c>
      <c r="AO57" s="3">
        <v>8</v>
      </c>
      <c r="AP57" s="1" t="s">
        <v>109</v>
      </c>
    </row>
    <row r="58" spans="1:42" s="1" customFormat="1">
      <c r="A58" s="7" t="s">
        <v>53</v>
      </c>
      <c r="B58" s="1" t="s">
        <v>88</v>
      </c>
      <c r="C58" s="1" t="s">
        <v>88</v>
      </c>
      <c r="D58" s="1" t="s">
        <v>93</v>
      </c>
      <c r="E58" s="15">
        <v>41.1</v>
      </c>
      <c r="F58" s="15">
        <v>0.3</v>
      </c>
      <c r="G58" s="15">
        <v>15.7</v>
      </c>
      <c r="H58" s="16">
        <v>3.1829999999999998</v>
      </c>
      <c r="I58" s="16">
        <v>19.335999999999999</v>
      </c>
      <c r="J58" s="15">
        <v>22.2</v>
      </c>
      <c r="K58" s="15">
        <v>5.4</v>
      </c>
      <c r="L58" s="15">
        <v>0.2</v>
      </c>
      <c r="M58" s="15">
        <v>11.5</v>
      </c>
      <c r="N58" s="15">
        <v>1.5</v>
      </c>
      <c r="O58" s="15">
        <v>0.5</v>
      </c>
      <c r="P58" s="15">
        <v>0.1</v>
      </c>
      <c r="Q58" s="15">
        <v>0</v>
      </c>
      <c r="R58" s="15">
        <v>0.1</v>
      </c>
      <c r="S58" s="15">
        <v>98.4</v>
      </c>
      <c r="T58" s="3">
        <v>0.36199999999999999</v>
      </c>
      <c r="U58" s="3">
        <v>9.6000000000000002E-2</v>
      </c>
      <c r="V58" s="3">
        <v>0.45799999999999996</v>
      </c>
      <c r="W58" s="3">
        <v>1.974</v>
      </c>
      <c r="X58" s="3" t="s">
        <v>14</v>
      </c>
      <c r="Y58" s="3">
        <v>2.5999999999999999E-2</v>
      </c>
      <c r="Z58" s="3">
        <v>2</v>
      </c>
      <c r="AA58" s="3">
        <v>2.5999999999999999E-2</v>
      </c>
      <c r="AB58" s="3">
        <v>4.1000000000000002E-2</v>
      </c>
      <c r="AC58" s="3">
        <v>1.857</v>
      </c>
      <c r="AD58" s="3">
        <v>7.5999999999999998E-2</v>
      </c>
      <c r="AE58" s="3">
        <v>2</v>
      </c>
      <c r="AF58" s="3">
        <v>3.4000000000000002E-2</v>
      </c>
      <c r="AG58" s="3">
        <v>0.98399999999999999</v>
      </c>
      <c r="AH58" s="3">
        <v>1.2E-2</v>
      </c>
      <c r="AI58" s="3">
        <v>0.36</v>
      </c>
      <c r="AJ58" s="3">
        <v>2.3980000000000001</v>
      </c>
      <c r="AK58" s="3">
        <v>1.2130000000000001</v>
      </c>
      <c r="AL58" s="3">
        <v>5.0010000000000003</v>
      </c>
      <c r="AM58" s="3">
        <v>6.1950000000000003</v>
      </c>
      <c r="AN58" s="3">
        <v>1.8049999999999999</v>
      </c>
      <c r="AO58" s="3">
        <v>8</v>
      </c>
      <c r="AP58" s="1" t="s">
        <v>109</v>
      </c>
    </row>
    <row r="59" spans="1:42" s="1" customFormat="1">
      <c r="A59" s="7" t="s">
        <v>54</v>
      </c>
      <c r="B59" s="1" t="s">
        <v>88</v>
      </c>
      <c r="C59" s="1" t="s">
        <v>88</v>
      </c>
      <c r="D59" s="1" t="s">
        <v>93</v>
      </c>
      <c r="E59" s="15">
        <v>41.1</v>
      </c>
      <c r="F59" s="15">
        <v>0.3</v>
      </c>
      <c r="G59" s="15">
        <v>16</v>
      </c>
      <c r="H59" s="16">
        <v>2.9420000000000002</v>
      </c>
      <c r="I59" s="16">
        <v>19.053000000000001</v>
      </c>
      <c r="J59" s="15">
        <v>21.7</v>
      </c>
      <c r="K59" s="15">
        <v>5.4</v>
      </c>
      <c r="L59" s="15">
        <v>0.2</v>
      </c>
      <c r="M59" s="15">
        <v>11.3</v>
      </c>
      <c r="N59" s="15">
        <v>1.4</v>
      </c>
      <c r="O59" s="15">
        <v>0.5</v>
      </c>
      <c r="P59" s="15">
        <v>0</v>
      </c>
      <c r="Q59" s="15">
        <v>0</v>
      </c>
      <c r="R59" s="15">
        <v>0</v>
      </c>
      <c r="S59" s="15">
        <v>98.1</v>
      </c>
      <c r="T59" s="3">
        <v>0.31900000000000001</v>
      </c>
      <c r="U59" s="3">
        <v>9.6000000000000002E-2</v>
      </c>
      <c r="V59" s="3">
        <v>0.41500000000000004</v>
      </c>
      <c r="W59" s="3">
        <v>2</v>
      </c>
      <c r="X59" s="3" t="s">
        <v>14</v>
      </c>
      <c r="Y59" s="3" t="s">
        <v>14</v>
      </c>
      <c r="Z59" s="3">
        <v>2</v>
      </c>
      <c r="AA59" s="3">
        <v>2.5999999999999999E-2</v>
      </c>
      <c r="AB59" s="3">
        <v>5.3999999999999999E-2</v>
      </c>
      <c r="AC59" s="3">
        <v>1.83</v>
      </c>
      <c r="AD59" s="3">
        <v>9.0999999999999998E-2</v>
      </c>
      <c r="AE59" s="3">
        <v>2.0010000000000003</v>
      </c>
      <c r="AF59" s="3">
        <v>3.4000000000000002E-2</v>
      </c>
      <c r="AG59" s="3">
        <v>1.0609999999999999</v>
      </c>
      <c r="AH59" s="3" t="s">
        <v>14</v>
      </c>
      <c r="AI59" s="3">
        <v>0.33500000000000002</v>
      </c>
      <c r="AJ59" s="3">
        <v>2.3540000000000001</v>
      </c>
      <c r="AK59" s="3">
        <v>1.2170000000000001</v>
      </c>
      <c r="AL59" s="3">
        <v>5.0009999999999994</v>
      </c>
      <c r="AM59" s="3">
        <v>6.2110000000000003</v>
      </c>
      <c r="AN59" s="3">
        <v>1.7889999999999999</v>
      </c>
      <c r="AO59" s="3">
        <v>8</v>
      </c>
      <c r="AP59" s="1" t="s">
        <v>109</v>
      </c>
    </row>
    <row r="60" spans="1:42" s="1" customFormat="1">
      <c r="A60" s="7" t="s">
        <v>55</v>
      </c>
      <c r="B60" s="1" t="s">
        <v>88</v>
      </c>
      <c r="C60" s="1" t="s">
        <v>88</v>
      </c>
      <c r="D60" s="1" t="s">
        <v>93</v>
      </c>
      <c r="E60" s="15">
        <v>40.9</v>
      </c>
      <c r="F60" s="15">
        <v>0.3</v>
      </c>
      <c r="G60" s="15">
        <v>16.100000000000001</v>
      </c>
      <c r="H60" s="16">
        <v>2.6160000000000001</v>
      </c>
      <c r="I60" s="16">
        <v>19.045999999999999</v>
      </c>
      <c r="J60" s="15">
        <v>21.4</v>
      </c>
      <c r="K60" s="15">
        <v>5.5</v>
      </c>
      <c r="L60" s="15">
        <v>0.2</v>
      </c>
      <c r="M60" s="15">
        <v>11.5</v>
      </c>
      <c r="N60" s="15">
        <v>1.5</v>
      </c>
      <c r="O60" s="15">
        <v>0.5</v>
      </c>
      <c r="P60" s="15">
        <v>0</v>
      </c>
      <c r="Q60" s="15">
        <v>0.1</v>
      </c>
      <c r="R60" s="15">
        <v>0</v>
      </c>
      <c r="S60" s="15">
        <v>98</v>
      </c>
      <c r="T60" s="3">
        <v>0.36699999999999999</v>
      </c>
      <c r="U60" s="3">
        <v>9.6000000000000002E-2</v>
      </c>
      <c r="V60" s="3">
        <v>0.46299999999999997</v>
      </c>
      <c r="W60" s="3">
        <v>1.952</v>
      </c>
      <c r="X60" s="3">
        <v>4.8000000000000001E-2</v>
      </c>
      <c r="Y60" s="3" t="s">
        <v>14</v>
      </c>
      <c r="Z60" s="3">
        <v>2</v>
      </c>
      <c r="AA60" s="3">
        <v>2.5999999999999999E-2</v>
      </c>
      <c r="AB60" s="3">
        <v>3.7999999999999999E-2</v>
      </c>
      <c r="AC60" s="3">
        <v>1.8640000000000001</v>
      </c>
      <c r="AD60" s="3">
        <v>7.2999999999999995E-2</v>
      </c>
      <c r="AE60" s="3">
        <v>2.0010000000000003</v>
      </c>
      <c r="AF60" s="3">
        <v>3.4000000000000002E-2</v>
      </c>
      <c r="AG60" s="3">
        <v>1.0569999999999999</v>
      </c>
      <c r="AH60" s="3" t="s">
        <v>14</v>
      </c>
      <c r="AI60" s="3">
        <v>0.29799999999999999</v>
      </c>
      <c r="AJ60" s="3">
        <v>2.371</v>
      </c>
      <c r="AK60" s="3">
        <v>1.24</v>
      </c>
      <c r="AL60" s="3">
        <v>5</v>
      </c>
      <c r="AM60" s="3">
        <v>6.1859999999999999</v>
      </c>
      <c r="AN60" s="3">
        <v>1.8140000000000001</v>
      </c>
      <c r="AO60" s="3">
        <v>8</v>
      </c>
      <c r="AP60" s="1" t="s">
        <v>109</v>
      </c>
    </row>
    <row r="61" spans="1:42" s="1" customFormat="1">
      <c r="A61" s="7" t="s">
        <v>56</v>
      </c>
      <c r="B61" s="1" t="s">
        <v>88</v>
      </c>
      <c r="C61" s="1" t="s">
        <v>88</v>
      </c>
      <c r="D61" s="1" t="s">
        <v>93</v>
      </c>
      <c r="E61" s="15">
        <v>40.799999999999997</v>
      </c>
      <c r="F61" s="15">
        <v>0.3</v>
      </c>
      <c r="G61" s="15">
        <v>16.600000000000001</v>
      </c>
      <c r="H61" s="16">
        <v>1.7250000000000001</v>
      </c>
      <c r="I61" s="16">
        <v>19.148</v>
      </c>
      <c r="J61" s="15">
        <v>20.7</v>
      </c>
      <c r="K61" s="15">
        <v>5.7</v>
      </c>
      <c r="L61" s="15">
        <v>0.2</v>
      </c>
      <c r="M61" s="15">
        <v>11.2</v>
      </c>
      <c r="N61" s="15">
        <v>1.6</v>
      </c>
      <c r="O61" s="15">
        <v>0.4</v>
      </c>
      <c r="P61" s="15">
        <v>0</v>
      </c>
      <c r="Q61" s="15">
        <v>0</v>
      </c>
      <c r="R61" s="15">
        <v>0</v>
      </c>
      <c r="S61" s="15">
        <v>97.5</v>
      </c>
      <c r="T61" s="3">
        <v>0.40100000000000002</v>
      </c>
      <c r="U61" s="3">
        <v>7.6999999999999999E-2</v>
      </c>
      <c r="V61" s="3">
        <v>0.47800000000000004</v>
      </c>
      <c r="W61" s="3">
        <v>2</v>
      </c>
      <c r="X61" s="3" t="s">
        <v>14</v>
      </c>
      <c r="Y61" s="3" t="s">
        <v>14</v>
      </c>
      <c r="Z61" s="3">
        <v>2</v>
      </c>
      <c r="AA61" s="3">
        <v>2.5999999999999999E-2</v>
      </c>
      <c r="AB61" s="3">
        <v>8.7999999999999995E-2</v>
      </c>
      <c r="AC61" s="3">
        <v>1.8180000000000001</v>
      </c>
      <c r="AD61" s="3">
        <v>6.9000000000000006E-2</v>
      </c>
      <c r="AE61" s="3">
        <v>2.0009999999999999</v>
      </c>
      <c r="AF61" s="3">
        <v>3.4000000000000002E-2</v>
      </c>
      <c r="AG61" s="3">
        <v>1.1439999999999999</v>
      </c>
      <c r="AH61" s="3" t="s">
        <v>14</v>
      </c>
      <c r="AI61" s="3">
        <v>0.19800000000000001</v>
      </c>
      <c r="AJ61" s="3">
        <v>2.3370000000000002</v>
      </c>
      <c r="AK61" s="3">
        <v>1.2869999999999999</v>
      </c>
      <c r="AL61" s="3">
        <v>5</v>
      </c>
      <c r="AM61" s="3">
        <v>6.18</v>
      </c>
      <c r="AN61" s="3">
        <v>1.82</v>
      </c>
      <c r="AO61" s="3">
        <v>8</v>
      </c>
      <c r="AP61" s="1" t="s">
        <v>109</v>
      </c>
    </row>
    <row r="62" spans="1:42" s="1" customFormat="1">
      <c r="A62" s="7" t="s">
        <v>57</v>
      </c>
      <c r="B62" s="1" t="s">
        <v>88</v>
      </c>
      <c r="C62" s="1" t="s">
        <v>88</v>
      </c>
      <c r="D62" s="1" t="s">
        <v>93</v>
      </c>
      <c r="E62" s="15">
        <v>40.9</v>
      </c>
      <c r="F62" s="15">
        <v>0.3</v>
      </c>
      <c r="G62" s="15">
        <v>16.8</v>
      </c>
      <c r="H62" s="16">
        <v>2.7490000000000001</v>
      </c>
      <c r="I62" s="16">
        <v>19.225999999999999</v>
      </c>
      <c r="J62" s="15">
        <v>21.7</v>
      </c>
      <c r="K62" s="15">
        <v>5.2</v>
      </c>
      <c r="L62" s="15">
        <v>0.2</v>
      </c>
      <c r="M62" s="15">
        <v>11.4</v>
      </c>
      <c r="N62" s="15">
        <v>1.4</v>
      </c>
      <c r="O62" s="15">
        <v>0.6</v>
      </c>
      <c r="P62" s="15">
        <v>0</v>
      </c>
      <c r="Q62" s="15">
        <v>0</v>
      </c>
      <c r="R62" s="15">
        <v>0.1</v>
      </c>
      <c r="S62" s="15">
        <v>98.6</v>
      </c>
      <c r="T62" s="3">
        <v>0.32100000000000001</v>
      </c>
      <c r="U62" s="3">
        <v>0.115</v>
      </c>
      <c r="V62" s="3">
        <v>0.436</v>
      </c>
      <c r="W62" s="3">
        <v>1.9750000000000001</v>
      </c>
      <c r="X62" s="3" t="s">
        <v>14</v>
      </c>
      <c r="Y62" s="3">
        <v>2.5000000000000001E-2</v>
      </c>
      <c r="Z62" s="3">
        <v>2</v>
      </c>
      <c r="AA62" s="3">
        <v>2.5000000000000001E-2</v>
      </c>
      <c r="AB62" s="3">
        <v>5.0999999999999997E-2</v>
      </c>
      <c r="AC62" s="3">
        <v>1.8360000000000001</v>
      </c>
      <c r="AD62" s="3">
        <v>8.6999999999999994E-2</v>
      </c>
      <c r="AE62" s="3">
        <v>1.9990000000000001</v>
      </c>
      <c r="AF62" s="3">
        <v>3.4000000000000002E-2</v>
      </c>
      <c r="AG62" s="3">
        <v>1.1240000000000001</v>
      </c>
      <c r="AH62" s="3" t="s">
        <v>14</v>
      </c>
      <c r="AI62" s="3">
        <v>0.312</v>
      </c>
      <c r="AJ62" s="3">
        <v>2.3650000000000002</v>
      </c>
      <c r="AK62" s="3">
        <v>1.165</v>
      </c>
      <c r="AL62" s="3">
        <v>5</v>
      </c>
      <c r="AM62" s="3">
        <v>6.1479999999999997</v>
      </c>
      <c r="AN62" s="3">
        <v>1.8520000000000001</v>
      </c>
      <c r="AO62" s="3">
        <v>8</v>
      </c>
      <c r="AP62" s="1" t="s">
        <v>108</v>
      </c>
    </row>
    <row r="63" spans="1:42" s="1" customFormat="1">
      <c r="A63" s="7" t="s">
        <v>58</v>
      </c>
      <c r="B63" s="1" t="s">
        <v>88</v>
      </c>
      <c r="C63" s="1" t="s">
        <v>88</v>
      </c>
      <c r="D63" s="1" t="s">
        <v>93</v>
      </c>
      <c r="E63" s="15">
        <v>40.9</v>
      </c>
      <c r="F63" s="15">
        <v>0.3</v>
      </c>
      <c r="G63" s="15">
        <v>16.7</v>
      </c>
      <c r="H63" s="16">
        <v>3.8690000000000002</v>
      </c>
      <c r="I63" s="16">
        <v>17.119</v>
      </c>
      <c r="J63" s="15">
        <v>20.6</v>
      </c>
      <c r="K63" s="15">
        <v>6</v>
      </c>
      <c r="L63" s="15">
        <v>0.3</v>
      </c>
      <c r="M63" s="15">
        <v>11</v>
      </c>
      <c r="N63" s="15">
        <v>1.5</v>
      </c>
      <c r="O63" s="15">
        <v>0.3</v>
      </c>
      <c r="P63" s="15">
        <v>0.1</v>
      </c>
      <c r="Q63" s="15">
        <v>0</v>
      </c>
      <c r="R63" s="15">
        <v>0</v>
      </c>
      <c r="S63" s="15">
        <v>97.7</v>
      </c>
      <c r="T63" s="3">
        <v>0.314</v>
      </c>
      <c r="U63" s="3">
        <v>5.7000000000000002E-2</v>
      </c>
      <c r="V63" s="3">
        <v>0.371</v>
      </c>
      <c r="W63" s="3">
        <v>2</v>
      </c>
      <c r="X63" s="3" t="s">
        <v>14</v>
      </c>
      <c r="Y63" s="3" t="s">
        <v>14</v>
      </c>
      <c r="Z63" s="3">
        <v>2</v>
      </c>
      <c r="AA63" s="3">
        <v>3.7999999999999999E-2</v>
      </c>
      <c r="AB63" s="3">
        <v>7.0000000000000007E-2</v>
      </c>
      <c r="AC63" s="3">
        <v>1.7689999999999999</v>
      </c>
      <c r="AD63" s="3">
        <v>0.123</v>
      </c>
      <c r="AE63" s="3">
        <v>2</v>
      </c>
      <c r="AF63" s="3">
        <v>3.4000000000000002E-2</v>
      </c>
      <c r="AG63" s="3">
        <v>1.095</v>
      </c>
      <c r="AH63" s="3">
        <v>1.2E-2</v>
      </c>
      <c r="AI63" s="3">
        <v>0.436</v>
      </c>
      <c r="AJ63" s="3">
        <v>2.08</v>
      </c>
      <c r="AK63" s="3">
        <v>1.343</v>
      </c>
      <c r="AL63" s="3">
        <v>5</v>
      </c>
      <c r="AM63" s="3">
        <v>6.14</v>
      </c>
      <c r="AN63" s="3">
        <v>1.86</v>
      </c>
      <c r="AO63" s="3">
        <v>8</v>
      </c>
      <c r="AP63" s="1" t="s">
        <v>108</v>
      </c>
    </row>
    <row r="64" spans="1:42" s="1" customFormat="1">
      <c r="A64" s="7" t="s">
        <v>59</v>
      </c>
      <c r="B64" s="1" t="s">
        <v>88</v>
      </c>
      <c r="C64" s="1" t="s">
        <v>88</v>
      </c>
      <c r="D64" s="1" t="s">
        <v>93</v>
      </c>
      <c r="E64" s="15">
        <v>41</v>
      </c>
      <c r="F64" s="15">
        <v>0.2</v>
      </c>
      <c r="G64" s="15">
        <v>17.3</v>
      </c>
      <c r="H64" s="16">
        <v>2.0009999999999999</v>
      </c>
      <c r="I64" s="16">
        <v>18.899000000000001</v>
      </c>
      <c r="J64" s="15">
        <v>20.7</v>
      </c>
      <c r="K64" s="15">
        <v>5.6</v>
      </c>
      <c r="L64" s="15">
        <v>0.2</v>
      </c>
      <c r="M64" s="15">
        <v>11</v>
      </c>
      <c r="N64" s="15">
        <v>1.6</v>
      </c>
      <c r="O64" s="15">
        <v>0.4</v>
      </c>
      <c r="P64" s="15">
        <v>0.1</v>
      </c>
      <c r="Q64" s="15">
        <v>0</v>
      </c>
      <c r="R64" s="15">
        <v>0</v>
      </c>
      <c r="S64" s="15">
        <v>98.2</v>
      </c>
      <c r="T64" s="3">
        <v>0.36599999999999999</v>
      </c>
      <c r="U64" s="3">
        <v>7.6999999999999999E-2</v>
      </c>
      <c r="V64" s="3">
        <v>0.443</v>
      </c>
      <c r="W64" s="3">
        <v>2</v>
      </c>
      <c r="X64" s="3" t="s">
        <v>14</v>
      </c>
      <c r="Y64" s="3" t="s">
        <v>14</v>
      </c>
      <c r="Z64" s="3">
        <v>2</v>
      </c>
      <c r="AA64" s="3">
        <v>2.5000000000000001E-2</v>
      </c>
      <c r="AB64" s="3">
        <v>0.105</v>
      </c>
      <c r="AC64" s="3">
        <v>1.77</v>
      </c>
      <c r="AD64" s="3">
        <v>0.1</v>
      </c>
      <c r="AE64" s="3">
        <v>2</v>
      </c>
      <c r="AF64" s="3">
        <v>2.3E-2</v>
      </c>
      <c r="AG64" s="3">
        <v>1.218</v>
      </c>
      <c r="AH64" s="3">
        <v>1.2E-2</v>
      </c>
      <c r="AI64" s="3">
        <v>0.22700000000000001</v>
      </c>
      <c r="AJ64" s="3">
        <v>2.2669999999999999</v>
      </c>
      <c r="AK64" s="3">
        <v>1.2529999999999999</v>
      </c>
      <c r="AL64" s="3">
        <v>5</v>
      </c>
      <c r="AM64" s="3">
        <v>6.1559999999999997</v>
      </c>
      <c r="AN64" s="3">
        <v>1.8440000000000001</v>
      </c>
      <c r="AO64" s="3">
        <v>8</v>
      </c>
      <c r="AP64" s="1" t="s">
        <v>109</v>
      </c>
    </row>
    <row r="65" spans="1:42" s="1" customFormat="1">
      <c r="A65" s="7" t="s">
        <v>60</v>
      </c>
      <c r="B65" s="1" t="s">
        <v>88</v>
      </c>
      <c r="C65" s="1" t="s">
        <v>88</v>
      </c>
      <c r="D65" s="1" t="s">
        <v>93</v>
      </c>
      <c r="E65" s="15">
        <v>42</v>
      </c>
      <c r="F65" s="15">
        <v>0.3</v>
      </c>
      <c r="G65" s="15">
        <v>15.6</v>
      </c>
      <c r="H65" s="16">
        <v>1.988</v>
      </c>
      <c r="I65" s="16">
        <v>18.311</v>
      </c>
      <c r="J65" s="15">
        <v>20.100000000000001</v>
      </c>
      <c r="K65" s="15">
        <v>6.5</v>
      </c>
      <c r="L65" s="15">
        <v>0.3</v>
      </c>
      <c r="M65" s="15">
        <v>11</v>
      </c>
      <c r="N65" s="15">
        <v>1.6</v>
      </c>
      <c r="O65" s="15">
        <v>0.3</v>
      </c>
      <c r="P65" s="15">
        <v>0</v>
      </c>
      <c r="Q65" s="15">
        <v>0.1</v>
      </c>
      <c r="R65" s="15">
        <v>0</v>
      </c>
      <c r="S65" s="15">
        <v>97.8</v>
      </c>
      <c r="T65" s="3">
        <v>0.36599999999999999</v>
      </c>
      <c r="U65" s="3">
        <v>5.8000000000000003E-2</v>
      </c>
      <c r="V65" s="3">
        <v>0.42399999999999999</v>
      </c>
      <c r="W65" s="3">
        <v>1.952</v>
      </c>
      <c r="X65" s="3">
        <v>4.8000000000000001E-2</v>
      </c>
      <c r="Y65" s="3" t="s">
        <v>14</v>
      </c>
      <c r="Z65" s="3">
        <v>2</v>
      </c>
      <c r="AA65" s="3">
        <v>3.7999999999999999E-2</v>
      </c>
      <c r="AB65" s="3">
        <v>0.09</v>
      </c>
      <c r="AC65" s="3">
        <v>1.7709999999999999</v>
      </c>
      <c r="AD65" s="3">
        <v>0.1</v>
      </c>
      <c r="AE65" s="3">
        <v>1.9990000000000001</v>
      </c>
      <c r="AF65" s="3">
        <v>3.4000000000000002E-2</v>
      </c>
      <c r="AG65" s="3">
        <v>1.0740000000000001</v>
      </c>
      <c r="AH65" s="3" t="s">
        <v>14</v>
      </c>
      <c r="AI65" s="3">
        <v>0.224</v>
      </c>
      <c r="AJ65" s="3">
        <v>2.2120000000000002</v>
      </c>
      <c r="AK65" s="3">
        <v>1.456</v>
      </c>
      <c r="AL65" s="3">
        <v>5</v>
      </c>
      <c r="AM65" s="3">
        <v>6.3109999999999999</v>
      </c>
      <c r="AN65" s="3">
        <v>1.6890000000000001</v>
      </c>
      <c r="AO65" s="3">
        <v>8</v>
      </c>
      <c r="AP65" s="1" t="s">
        <v>109</v>
      </c>
    </row>
    <row r="66" spans="1:42" s="1" customFormat="1">
      <c r="A66" s="6" t="s">
        <v>61</v>
      </c>
      <c r="B66" s="1" t="s">
        <v>88</v>
      </c>
      <c r="C66" s="1" t="s">
        <v>88</v>
      </c>
      <c r="D66" s="1" t="s">
        <v>93</v>
      </c>
      <c r="E66" s="16">
        <v>41.7</v>
      </c>
      <c r="F66" s="16">
        <v>0</v>
      </c>
      <c r="G66" s="16">
        <v>15.6</v>
      </c>
      <c r="H66" s="16">
        <v>4.9729999999999999</v>
      </c>
      <c r="I66" s="16">
        <v>14.326000000000001</v>
      </c>
      <c r="J66" s="16">
        <v>18.8</v>
      </c>
      <c r="K66" s="16">
        <v>7.9</v>
      </c>
      <c r="L66" s="16">
        <v>0.3</v>
      </c>
      <c r="M66" s="16">
        <v>10.8</v>
      </c>
      <c r="N66" s="16">
        <v>1.6</v>
      </c>
      <c r="O66" s="16">
        <v>0.3</v>
      </c>
      <c r="P66" s="16">
        <v>0.1</v>
      </c>
      <c r="Q66" s="16">
        <v>0</v>
      </c>
      <c r="R66" s="16">
        <v>0.2</v>
      </c>
      <c r="S66" s="16">
        <v>97.4</v>
      </c>
      <c r="T66" s="3">
        <v>0.31900000000000001</v>
      </c>
      <c r="U66" s="3">
        <v>5.7000000000000002E-2</v>
      </c>
      <c r="V66" s="3">
        <v>0.376</v>
      </c>
      <c r="W66" s="3">
        <v>1.9490000000000001</v>
      </c>
      <c r="X66" s="3" t="s">
        <v>14</v>
      </c>
      <c r="Y66" s="3">
        <v>5.0999999999999997E-2</v>
      </c>
      <c r="Z66" s="3">
        <v>2</v>
      </c>
      <c r="AA66" s="3">
        <v>3.7999999999999999E-2</v>
      </c>
      <c r="AB66" s="3">
        <v>0.09</v>
      </c>
      <c r="AC66" s="3">
        <v>1.728</v>
      </c>
      <c r="AD66" s="3">
        <v>0.14399999999999999</v>
      </c>
      <c r="AE66" s="3">
        <v>1.9999999999999998</v>
      </c>
      <c r="AF66" s="3" t="s">
        <v>14</v>
      </c>
      <c r="AG66" s="3">
        <v>0.97199999999999998</v>
      </c>
      <c r="AH66" s="3">
        <v>1.2E-2</v>
      </c>
      <c r="AI66" s="3">
        <v>0.55900000000000005</v>
      </c>
      <c r="AJ66" s="3">
        <v>1.6990000000000001</v>
      </c>
      <c r="AK66" s="3">
        <v>1.7589999999999999</v>
      </c>
      <c r="AL66" s="3">
        <v>5.0009999999999994</v>
      </c>
      <c r="AM66" s="3">
        <v>6.226</v>
      </c>
      <c r="AN66" s="3">
        <v>1.774</v>
      </c>
      <c r="AO66" s="3">
        <v>8</v>
      </c>
      <c r="AP66" s="1" t="s">
        <v>110</v>
      </c>
    </row>
    <row r="67" spans="1:42" s="1" customFormat="1">
      <c r="A67" s="6" t="s">
        <v>62</v>
      </c>
      <c r="B67" s="1" t="s">
        <v>88</v>
      </c>
      <c r="C67" s="1" t="s">
        <v>88</v>
      </c>
      <c r="D67" s="1" t="s">
        <v>93</v>
      </c>
      <c r="E67" s="16">
        <v>42.1</v>
      </c>
      <c r="F67" s="16">
        <v>0.3</v>
      </c>
      <c r="G67" s="16">
        <v>16.7</v>
      </c>
      <c r="H67" s="16">
        <v>1.405</v>
      </c>
      <c r="I67" s="16">
        <v>16.536000000000001</v>
      </c>
      <c r="J67" s="16">
        <v>17.8</v>
      </c>
      <c r="K67" s="16">
        <v>6.9</v>
      </c>
      <c r="L67" s="16">
        <v>0.3</v>
      </c>
      <c r="M67" s="16">
        <v>11.6</v>
      </c>
      <c r="N67" s="16">
        <v>1.5</v>
      </c>
      <c r="O67" s="16">
        <v>0.3</v>
      </c>
      <c r="P67" s="16">
        <v>0.2</v>
      </c>
      <c r="Q67" s="16">
        <v>0.1</v>
      </c>
      <c r="R67" s="16">
        <v>0</v>
      </c>
      <c r="S67" s="16">
        <v>97.8</v>
      </c>
      <c r="T67" s="3">
        <v>0.32900000000000001</v>
      </c>
      <c r="U67" s="3">
        <v>5.7000000000000002E-2</v>
      </c>
      <c r="V67" s="3">
        <v>0.38600000000000001</v>
      </c>
      <c r="W67" s="3">
        <v>1.9530000000000001</v>
      </c>
      <c r="X67" s="3">
        <v>4.7E-2</v>
      </c>
      <c r="Y67" s="3" t="s">
        <v>14</v>
      </c>
      <c r="Z67" s="3">
        <v>2</v>
      </c>
      <c r="AA67" s="3">
        <v>3.7999999999999999E-2</v>
      </c>
      <c r="AB67" s="3">
        <v>7.0000000000000001E-3</v>
      </c>
      <c r="AC67" s="3">
        <v>1.851</v>
      </c>
      <c r="AD67" s="3">
        <v>0.104</v>
      </c>
      <c r="AE67" s="3">
        <v>2</v>
      </c>
      <c r="AF67" s="3">
        <v>3.4000000000000002E-2</v>
      </c>
      <c r="AG67" s="3">
        <v>1.2010000000000001</v>
      </c>
      <c r="AH67" s="3">
        <v>2.4E-2</v>
      </c>
      <c r="AI67" s="3">
        <v>0.157</v>
      </c>
      <c r="AJ67" s="3">
        <v>2.0529999999999999</v>
      </c>
      <c r="AK67" s="3">
        <v>1.532</v>
      </c>
      <c r="AL67" s="3">
        <v>5.0010000000000003</v>
      </c>
      <c r="AM67" s="3">
        <v>6.27</v>
      </c>
      <c r="AN67" s="3">
        <v>1.73</v>
      </c>
      <c r="AO67" s="3">
        <v>8</v>
      </c>
      <c r="AP67" s="1" t="s">
        <v>109</v>
      </c>
    </row>
    <row r="68" spans="1:42" s="1" customFormat="1">
      <c r="A68" s="6" t="s">
        <v>63</v>
      </c>
      <c r="B68" s="1" t="s">
        <v>88</v>
      </c>
      <c r="C68" s="1" t="s">
        <v>88</v>
      </c>
      <c r="D68" s="1" t="s">
        <v>93</v>
      </c>
      <c r="E68" s="16">
        <v>41.3</v>
      </c>
      <c r="F68" s="16">
        <v>0.3</v>
      </c>
      <c r="G68" s="16">
        <v>17.100000000000001</v>
      </c>
      <c r="H68" s="16">
        <v>2.597</v>
      </c>
      <c r="I68" s="16">
        <v>16.062999999999999</v>
      </c>
      <c r="J68" s="16">
        <v>18.399999999999999</v>
      </c>
      <c r="K68" s="16">
        <v>6.7</v>
      </c>
      <c r="L68" s="16">
        <v>0.3</v>
      </c>
      <c r="M68" s="16">
        <v>11.7</v>
      </c>
      <c r="N68" s="16">
        <v>1.2</v>
      </c>
      <c r="O68" s="16">
        <v>0.4</v>
      </c>
      <c r="P68" s="16">
        <v>0.5</v>
      </c>
      <c r="Q68" s="16">
        <v>0</v>
      </c>
      <c r="R68" s="16">
        <v>0</v>
      </c>
      <c r="S68" s="16">
        <v>98</v>
      </c>
      <c r="T68" s="3">
        <v>0.27600000000000002</v>
      </c>
      <c r="U68" s="3">
        <v>7.5999999999999998E-2</v>
      </c>
      <c r="V68" s="3">
        <v>0.35200000000000004</v>
      </c>
      <c r="W68" s="3">
        <v>2</v>
      </c>
      <c r="X68" s="3" t="s">
        <v>14</v>
      </c>
      <c r="Y68" s="3" t="s">
        <v>14</v>
      </c>
      <c r="Z68" s="3">
        <v>2</v>
      </c>
      <c r="AA68" s="3">
        <v>3.7999999999999999E-2</v>
      </c>
      <c r="AB68" s="3">
        <v>2.4E-2</v>
      </c>
      <c r="AC68" s="3">
        <v>1.867</v>
      </c>
      <c r="AD68" s="3">
        <v>7.0999999999999994E-2</v>
      </c>
      <c r="AE68" s="3">
        <v>2</v>
      </c>
      <c r="AF68" s="3">
        <v>3.4000000000000002E-2</v>
      </c>
      <c r="AG68" s="3">
        <v>1.1519999999999999</v>
      </c>
      <c r="AH68" s="3">
        <v>5.8999999999999997E-2</v>
      </c>
      <c r="AI68" s="3">
        <v>0.28999999999999998</v>
      </c>
      <c r="AJ68" s="3">
        <v>1.978</v>
      </c>
      <c r="AK68" s="3">
        <v>1.488</v>
      </c>
      <c r="AL68" s="3">
        <v>5.0009999999999994</v>
      </c>
      <c r="AM68" s="3">
        <v>6.1509999999999998</v>
      </c>
      <c r="AN68" s="3">
        <v>1.849</v>
      </c>
      <c r="AO68" s="3">
        <v>8</v>
      </c>
      <c r="AP68" s="1" t="s">
        <v>108</v>
      </c>
    </row>
    <row r="69" spans="1:42" s="1" customFormat="1">
      <c r="A69" s="6" t="s">
        <v>64</v>
      </c>
      <c r="B69" s="1" t="s">
        <v>88</v>
      </c>
      <c r="C69" s="1" t="s">
        <v>88</v>
      </c>
      <c r="D69" s="1" t="s">
        <v>93</v>
      </c>
      <c r="E69" s="16">
        <v>42.2</v>
      </c>
      <c r="F69" s="16">
        <v>0.3</v>
      </c>
      <c r="G69" s="16">
        <v>16.100000000000001</v>
      </c>
      <c r="H69" s="16">
        <v>2.1930000000000001</v>
      </c>
      <c r="I69" s="16">
        <v>16.126999999999999</v>
      </c>
      <c r="J69" s="16">
        <v>18.100000000000001</v>
      </c>
      <c r="K69" s="16">
        <v>7.2</v>
      </c>
      <c r="L69" s="16">
        <v>0.3</v>
      </c>
      <c r="M69" s="16">
        <v>11.5</v>
      </c>
      <c r="N69" s="16">
        <v>1.3</v>
      </c>
      <c r="O69" s="16">
        <v>0.4</v>
      </c>
      <c r="P69" s="16">
        <v>0.4</v>
      </c>
      <c r="Q69" s="16">
        <v>0</v>
      </c>
      <c r="R69" s="16">
        <v>0.1</v>
      </c>
      <c r="S69" s="16">
        <v>97.9</v>
      </c>
      <c r="T69" s="3">
        <v>0.27900000000000003</v>
      </c>
      <c r="U69" s="3">
        <v>7.5999999999999998E-2</v>
      </c>
      <c r="V69" s="3">
        <v>0.35500000000000004</v>
      </c>
      <c r="W69" s="3">
        <v>1.9750000000000001</v>
      </c>
      <c r="X69" s="3" t="s">
        <v>14</v>
      </c>
      <c r="Y69" s="3">
        <v>2.5000000000000001E-2</v>
      </c>
      <c r="Z69" s="3">
        <v>2</v>
      </c>
      <c r="AA69" s="3">
        <v>3.7999999999999999E-2</v>
      </c>
      <c r="AB69" s="3">
        <v>3.2000000000000001E-2</v>
      </c>
      <c r="AC69" s="3">
        <v>1.833</v>
      </c>
      <c r="AD69" s="3">
        <v>9.6000000000000002E-2</v>
      </c>
      <c r="AE69" s="3">
        <v>1.9990000000000001</v>
      </c>
      <c r="AF69" s="3">
        <v>3.4000000000000002E-2</v>
      </c>
      <c r="AG69" s="3">
        <v>1.1020000000000001</v>
      </c>
      <c r="AH69" s="3">
        <v>4.7E-2</v>
      </c>
      <c r="AI69" s="3">
        <v>0.246</v>
      </c>
      <c r="AJ69" s="3">
        <v>1.974</v>
      </c>
      <c r="AK69" s="3">
        <v>1.597</v>
      </c>
      <c r="AL69" s="3">
        <v>5</v>
      </c>
      <c r="AM69" s="3">
        <v>6.2789999999999999</v>
      </c>
      <c r="AN69" s="3">
        <v>1.7210000000000001</v>
      </c>
      <c r="AO69" s="3">
        <v>8</v>
      </c>
      <c r="AP69" s="1" t="s">
        <v>109</v>
      </c>
    </row>
    <row r="70" spans="1:42" s="1" customFormat="1">
      <c r="A70" s="6" t="s">
        <v>65</v>
      </c>
      <c r="B70" s="1" t="s">
        <v>88</v>
      </c>
      <c r="C70" s="1" t="s">
        <v>88</v>
      </c>
      <c r="D70" s="1" t="s">
        <v>93</v>
      </c>
      <c r="E70" s="16">
        <v>42.1</v>
      </c>
      <c r="F70" s="16">
        <v>0.1</v>
      </c>
      <c r="G70" s="16">
        <v>17.100000000000001</v>
      </c>
      <c r="H70" s="16">
        <v>3.9910000000000001</v>
      </c>
      <c r="I70" s="16">
        <v>9.0090000000000003</v>
      </c>
      <c r="J70" s="16">
        <v>12.6</v>
      </c>
      <c r="K70" s="16">
        <v>11</v>
      </c>
      <c r="L70" s="16">
        <v>0.3</v>
      </c>
      <c r="M70" s="16">
        <v>11.9</v>
      </c>
      <c r="N70" s="16">
        <v>1.6</v>
      </c>
      <c r="O70" s="16">
        <v>0.1</v>
      </c>
      <c r="P70" s="16">
        <v>0.4</v>
      </c>
      <c r="Q70" s="16">
        <v>0</v>
      </c>
      <c r="R70" s="16">
        <v>0</v>
      </c>
      <c r="S70" s="16">
        <v>97.2</v>
      </c>
      <c r="T70" s="3">
        <v>0.374</v>
      </c>
      <c r="U70" s="3">
        <v>1.9E-2</v>
      </c>
      <c r="V70" s="3">
        <v>0.39300000000000002</v>
      </c>
      <c r="W70" s="3">
        <v>2</v>
      </c>
      <c r="X70" s="3" t="s">
        <v>14</v>
      </c>
      <c r="Y70" s="3" t="s">
        <v>14</v>
      </c>
      <c r="Z70" s="3">
        <v>2</v>
      </c>
      <c r="AA70" s="3">
        <v>3.6999999999999998E-2</v>
      </c>
      <c r="AB70" s="3">
        <v>3.1E-2</v>
      </c>
      <c r="AC70" s="3">
        <v>1.855</v>
      </c>
      <c r="AD70" s="3">
        <v>7.6999999999999999E-2</v>
      </c>
      <c r="AE70" s="3">
        <v>2</v>
      </c>
      <c r="AF70" s="3">
        <v>1.0999999999999999E-2</v>
      </c>
      <c r="AG70" s="3">
        <v>1.056</v>
      </c>
      <c r="AH70" s="3">
        <v>4.5999999999999999E-2</v>
      </c>
      <c r="AI70" s="3">
        <v>0.437</v>
      </c>
      <c r="AJ70" s="3">
        <v>1.0649999999999999</v>
      </c>
      <c r="AK70" s="3">
        <v>2.3849999999999998</v>
      </c>
      <c r="AL70" s="3">
        <v>5</v>
      </c>
      <c r="AM70" s="3">
        <v>6.1239999999999997</v>
      </c>
      <c r="AN70" s="3">
        <v>1.8759999999999999</v>
      </c>
      <c r="AO70" s="3">
        <v>8</v>
      </c>
      <c r="AP70" s="1" t="s">
        <v>110</v>
      </c>
    </row>
    <row r="71" spans="1:42" s="1" customFormat="1">
      <c r="A71" s="6" t="s">
        <v>66</v>
      </c>
      <c r="B71" s="1" t="s">
        <v>88</v>
      </c>
      <c r="C71" s="1" t="s">
        <v>88</v>
      </c>
      <c r="D71" s="1" t="s">
        <v>93</v>
      </c>
      <c r="E71" s="16">
        <v>45.1</v>
      </c>
      <c r="F71" s="16">
        <v>0</v>
      </c>
      <c r="G71" s="16">
        <v>13.9</v>
      </c>
      <c r="H71" s="16">
        <v>3.2559999999999998</v>
      </c>
      <c r="I71" s="16">
        <v>12.170999999999999</v>
      </c>
      <c r="J71" s="16">
        <v>15.1</v>
      </c>
      <c r="K71" s="16">
        <v>10.199999999999999</v>
      </c>
      <c r="L71" s="16">
        <v>0.3</v>
      </c>
      <c r="M71" s="16">
        <v>11.6</v>
      </c>
      <c r="N71" s="16">
        <v>0.9</v>
      </c>
      <c r="O71" s="16">
        <v>0.1</v>
      </c>
      <c r="P71" s="16">
        <v>0.2</v>
      </c>
      <c r="Q71" s="16">
        <v>0</v>
      </c>
      <c r="R71" s="16">
        <v>0</v>
      </c>
      <c r="S71" s="16">
        <v>97.3</v>
      </c>
      <c r="T71" s="3">
        <v>0.155</v>
      </c>
      <c r="U71" s="3">
        <v>1.9E-2</v>
      </c>
      <c r="V71" s="3">
        <v>0.17399999999999999</v>
      </c>
      <c r="W71" s="3">
        <v>2</v>
      </c>
      <c r="X71" s="3" t="s">
        <v>14</v>
      </c>
      <c r="Y71" s="3" t="s">
        <v>14</v>
      </c>
      <c r="Z71" s="3">
        <v>2</v>
      </c>
      <c r="AA71" s="3">
        <v>3.6999999999999998E-2</v>
      </c>
      <c r="AB71" s="3">
        <v>0.05</v>
      </c>
      <c r="AC71" s="3">
        <v>1.8129999999999999</v>
      </c>
      <c r="AD71" s="3">
        <v>0.1</v>
      </c>
      <c r="AE71" s="3">
        <v>2</v>
      </c>
      <c r="AF71" s="3" t="s">
        <v>14</v>
      </c>
      <c r="AG71" s="3">
        <v>0.96799999999999997</v>
      </c>
      <c r="AH71" s="3">
        <v>2.3E-2</v>
      </c>
      <c r="AI71" s="3">
        <v>0.35699999999999998</v>
      </c>
      <c r="AJ71" s="3">
        <v>1.4339999999999999</v>
      </c>
      <c r="AK71" s="3">
        <v>2.218</v>
      </c>
      <c r="AL71" s="3">
        <v>5</v>
      </c>
      <c r="AM71" s="3">
        <v>6.5780000000000003</v>
      </c>
      <c r="AN71" s="3">
        <v>1.4219999999999999</v>
      </c>
      <c r="AO71" s="3">
        <v>8</v>
      </c>
      <c r="AP71" s="1" t="s">
        <v>111</v>
      </c>
    </row>
    <row r="72" spans="1:42" s="1" customFormat="1">
      <c r="A72" s="6" t="s">
        <v>67</v>
      </c>
      <c r="B72" s="1" t="s">
        <v>88</v>
      </c>
      <c r="C72" s="1" t="s">
        <v>88</v>
      </c>
      <c r="D72" s="1" t="s">
        <v>93</v>
      </c>
      <c r="E72" s="16">
        <v>42</v>
      </c>
      <c r="F72" s="16">
        <v>0.3</v>
      </c>
      <c r="G72" s="16">
        <v>15.8</v>
      </c>
      <c r="H72" s="16">
        <v>2.488</v>
      </c>
      <c r="I72" s="16">
        <v>15.961</v>
      </c>
      <c r="J72" s="16">
        <v>18.2</v>
      </c>
      <c r="K72" s="16">
        <v>7.5</v>
      </c>
      <c r="L72" s="16">
        <v>0.3</v>
      </c>
      <c r="M72" s="16">
        <v>11.6</v>
      </c>
      <c r="N72" s="16">
        <v>1.4</v>
      </c>
      <c r="O72" s="16">
        <v>0.4</v>
      </c>
      <c r="P72" s="16">
        <v>0</v>
      </c>
      <c r="Q72" s="16">
        <v>0</v>
      </c>
      <c r="R72" s="16">
        <v>0.1</v>
      </c>
      <c r="S72" s="16">
        <v>97.6</v>
      </c>
      <c r="T72" s="3">
        <v>0.32900000000000001</v>
      </c>
      <c r="U72" s="3">
        <v>7.5999999999999998E-2</v>
      </c>
      <c r="V72" s="3">
        <v>0.40500000000000003</v>
      </c>
      <c r="W72" s="3">
        <v>1.9750000000000001</v>
      </c>
      <c r="X72" s="3" t="s">
        <v>14</v>
      </c>
      <c r="Y72" s="3">
        <v>2.5000000000000001E-2</v>
      </c>
      <c r="Z72" s="3">
        <v>2</v>
      </c>
      <c r="AA72" s="3">
        <v>3.7999999999999999E-2</v>
      </c>
      <c r="AB72" s="3">
        <v>2.9000000000000001E-2</v>
      </c>
      <c r="AC72" s="3">
        <v>1.8560000000000001</v>
      </c>
      <c r="AD72" s="3">
        <v>7.6999999999999999E-2</v>
      </c>
      <c r="AE72" s="3">
        <v>2</v>
      </c>
      <c r="AF72" s="3">
        <v>3.4000000000000002E-2</v>
      </c>
      <c r="AG72" s="3">
        <v>1.0529999999999999</v>
      </c>
      <c r="AH72" s="3" t="s">
        <v>14</v>
      </c>
      <c r="AI72" s="3">
        <v>0.28000000000000003</v>
      </c>
      <c r="AJ72" s="3">
        <v>1.964</v>
      </c>
      <c r="AK72" s="3">
        <v>1.67</v>
      </c>
      <c r="AL72" s="3">
        <v>5.0009999999999994</v>
      </c>
      <c r="AM72" s="3">
        <v>6.2720000000000002</v>
      </c>
      <c r="AN72" s="3">
        <v>1.728</v>
      </c>
      <c r="AO72" s="3">
        <v>8</v>
      </c>
      <c r="AP72" s="1" t="s">
        <v>109</v>
      </c>
    </row>
    <row r="73" spans="1:42" s="1" customFormat="1">
      <c r="A73" s="6" t="s">
        <v>68</v>
      </c>
      <c r="B73" s="1" t="s">
        <v>88</v>
      </c>
      <c r="C73" s="1" t="s">
        <v>88</v>
      </c>
      <c r="D73" s="1" t="s">
        <v>93</v>
      </c>
      <c r="E73" s="16">
        <v>41.7</v>
      </c>
      <c r="F73" s="16">
        <v>0.3</v>
      </c>
      <c r="G73" s="16">
        <v>17.600000000000001</v>
      </c>
      <c r="H73" s="16">
        <v>2.0430000000000001</v>
      </c>
      <c r="I73" s="16">
        <v>16.361999999999998</v>
      </c>
      <c r="J73" s="16">
        <v>18.2</v>
      </c>
      <c r="K73" s="16">
        <v>6.7</v>
      </c>
      <c r="L73" s="16">
        <v>0.3</v>
      </c>
      <c r="M73" s="16">
        <v>11.6</v>
      </c>
      <c r="N73" s="16">
        <v>1.3</v>
      </c>
      <c r="O73" s="16">
        <v>0.5</v>
      </c>
      <c r="P73" s="16">
        <v>0.3</v>
      </c>
      <c r="Q73" s="16">
        <v>0</v>
      </c>
      <c r="R73" s="16">
        <v>0.1</v>
      </c>
      <c r="S73" s="16">
        <v>98.7</v>
      </c>
      <c r="T73" s="3">
        <v>0.27500000000000002</v>
      </c>
      <c r="U73" s="3">
        <v>9.4E-2</v>
      </c>
      <c r="V73" s="3">
        <v>0.36899999999999999</v>
      </c>
      <c r="W73" s="3">
        <v>1.9750000000000001</v>
      </c>
      <c r="X73" s="3" t="s">
        <v>14</v>
      </c>
      <c r="Y73" s="3">
        <v>2.5000000000000001E-2</v>
      </c>
      <c r="Z73" s="3">
        <v>2</v>
      </c>
      <c r="AA73" s="3">
        <v>3.7999999999999999E-2</v>
      </c>
      <c r="AB73" s="3">
        <v>2.8000000000000001E-2</v>
      </c>
      <c r="AC73" s="3">
        <v>1.8380000000000001</v>
      </c>
      <c r="AD73" s="3">
        <v>9.7000000000000003E-2</v>
      </c>
      <c r="AE73" s="3">
        <v>2.0010000000000003</v>
      </c>
      <c r="AF73" s="3">
        <v>3.3000000000000002E-2</v>
      </c>
      <c r="AG73" s="3">
        <v>1.232</v>
      </c>
      <c r="AH73" s="3">
        <v>3.5000000000000003E-2</v>
      </c>
      <c r="AI73" s="3">
        <v>0.22800000000000001</v>
      </c>
      <c r="AJ73" s="3">
        <v>1.994</v>
      </c>
      <c r="AK73" s="3">
        <v>1.4770000000000001</v>
      </c>
      <c r="AL73" s="3">
        <v>4.9989999999999997</v>
      </c>
      <c r="AM73" s="3">
        <v>6.165</v>
      </c>
      <c r="AN73" s="3">
        <v>1.835</v>
      </c>
      <c r="AO73" s="3">
        <v>8</v>
      </c>
      <c r="AP73" s="1" t="s">
        <v>108</v>
      </c>
    </row>
    <row r="74" spans="1:42" s="1" customFormat="1">
      <c r="A74" s="6" t="s">
        <v>69</v>
      </c>
      <c r="B74" s="1" t="s">
        <v>88</v>
      </c>
      <c r="C74" s="1" t="s">
        <v>88</v>
      </c>
      <c r="D74" s="1" t="s">
        <v>93</v>
      </c>
      <c r="E74" s="16">
        <v>41.5</v>
      </c>
      <c r="F74" s="16">
        <v>0.4</v>
      </c>
      <c r="G74" s="16">
        <v>17.2</v>
      </c>
      <c r="H74" s="16">
        <v>1.9279999999999999</v>
      </c>
      <c r="I74" s="16">
        <v>15.965</v>
      </c>
      <c r="J74" s="16">
        <v>17.7</v>
      </c>
      <c r="K74" s="16">
        <v>7</v>
      </c>
      <c r="L74" s="16">
        <v>0.3</v>
      </c>
      <c r="M74" s="16">
        <v>11.5</v>
      </c>
      <c r="N74" s="16">
        <v>1.5</v>
      </c>
      <c r="O74" s="16">
        <v>0.4</v>
      </c>
      <c r="P74" s="16">
        <v>0.3</v>
      </c>
      <c r="Q74" s="16">
        <v>0</v>
      </c>
      <c r="R74" s="16">
        <v>0</v>
      </c>
      <c r="S74" s="16">
        <v>97.7</v>
      </c>
      <c r="T74" s="3">
        <v>0.32700000000000001</v>
      </c>
      <c r="U74" s="3">
        <v>7.5999999999999998E-2</v>
      </c>
      <c r="V74" s="3">
        <v>0.40300000000000002</v>
      </c>
      <c r="W74" s="3">
        <v>2</v>
      </c>
      <c r="X74" s="3" t="s">
        <v>14</v>
      </c>
      <c r="Y74" s="3" t="s">
        <v>14</v>
      </c>
      <c r="Z74" s="3">
        <v>2</v>
      </c>
      <c r="AA74" s="3">
        <v>3.7999999999999999E-2</v>
      </c>
      <c r="AB74" s="3">
        <v>2.4E-2</v>
      </c>
      <c r="AC74" s="3">
        <v>1.833</v>
      </c>
      <c r="AD74" s="3">
        <v>0.106</v>
      </c>
      <c r="AE74" s="3">
        <v>2.0009999999999999</v>
      </c>
      <c r="AF74" s="3">
        <v>4.4999999999999998E-2</v>
      </c>
      <c r="AG74" s="3">
        <v>1.1890000000000001</v>
      </c>
      <c r="AH74" s="3">
        <v>3.5000000000000003E-2</v>
      </c>
      <c r="AI74" s="3">
        <v>0.215</v>
      </c>
      <c r="AJ74" s="3">
        <v>1.9630000000000001</v>
      </c>
      <c r="AK74" s="3">
        <v>1.552</v>
      </c>
      <c r="AL74" s="3">
        <v>4.9990000000000006</v>
      </c>
      <c r="AM74" s="3">
        <v>6.1740000000000004</v>
      </c>
      <c r="AN74" s="3">
        <v>1.8260000000000001</v>
      </c>
      <c r="AO74" s="3">
        <v>8</v>
      </c>
      <c r="AP74" s="1" t="s">
        <v>108</v>
      </c>
    </row>
    <row r="75" spans="1:42">
      <c r="A75" s="9" t="s">
        <v>96</v>
      </c>
      <c r="B75" s="6" t="s">
        <v>91</v>
      </c>
      <c r="C75" s="6" t="s">
        <v>91</v>
      </c>
      <c r="D75" s="1" t="s">
        <v>92</v>
      </c>
      <c r="E75" s="16">
        <v>47.35</v>
      </c>
      <c r="F75" s="16">
        <v>0.55000000000000004</v>
      </c>
      <c r="G75" s="16">
        <v>10.050000000000001</v>
      </c>
      <c r="H75" s="16" t="s">
        <v>117</v>
      </c>
      <c r="I75" s="16" t="s">
        <v>117</v>
      </c>
      <c r="J75" s="16">
        <v>6.89</v>
      </c>
      <c r="K75" s="16">
        <v>18.28</v>
      </c>
      <c r="L75" s="16">
        <v>0.12</v>
      </c>
      <c r="M75" s="16">
        <v>12.1</v>
      </c>
      <c r="N75" s="16">
        <v>2.37</v>
      </c>
      <c r="O75" s="16" t="s">
        <v>117</v>
      </c>
      <c r="P75" s="16">
        <v>0.26</v>
      </c>
      <c r="Q75" s="16" t="s">
        <v>117</v>
      </c>
      <c r="R75" s="16" t="s">
        <v>117</v>
      </c>
      <c r="S75" s="16">
        <f>SUM(E75:R75)</f>
        <v>97.970000000000013</v>
      </c>
      <c r="T75" s="10">
        <v>0.55400000000000005</v>
      </c>
      <c r="U75" s="10" t="s">
        <v>14</v>
      </c>
      <c r="V75" s="10">
        <v>0.55400000000000005</v>
      </c>
      <c r="W75" s="10">
        <v>2</v>
      </c>
      <c r="X75" s="10" t="s">
        <v>14</v>
      </c>
      <c r="Y75" s="10" t="s">
        <v>14</v>
      </c>
      <c r="Z75" s="10">
        <v>2</v>
      </c>
      <c r="AA75" s="10">
        <v>1.4E-2</v>
      </c>
      <c r="AB75" s="10">
        <v>6.7000000000000004E-2</v>
      </c>
      <c r="AC75" s="10">
        <v>1.825</v>
      </c>
      <c r="AD75" s="10">
        <v>9.2999999999999999E-2</v>
      </c>
      <c r="AE75" s="10">
        <v>1.9989999999999999</v>
      </c>
      <c r="AF75" s="10">
        <v>5.8000000000000003E-2</v>
      </c>
      <c r="AG75" s="10">
        <v>0.33300000000000002</v>
      </c>
      <c r="AH75" s="10">
        <v>2.9000000000000001E-2</v>
      </c>
      <c r="AI75" s="10">
        <v>0.39600000000000002</v>
      </c>
      <c r="AJ75" s="10">
        <v>0.34799999999999998</v>
      </c>
      <c r="AK75" s="10">
        <v>3.8359999999999999</v>
      </c>
      <c r="AL75" s="10">
        <v>5</v>
      </c>
      <c r="AM75" s="10">
        <v>6.6660000000000004</v>
      </c>
      <c r="AN75" s="10">
        <v>1.3340000000000001</v>
      </c>
      <c r="AO75" s="10">
        <v>8</v>
      </c>
      <c r="AP75" s="6" t="s">
        <v>15</v>
      </c>
    </row>
    <row r="76" spans="1:42">
      <c r="A76" s="9" t="s">
        <v>97</v>
      </c>
      <c r="B76" s="6" t="s">
        <v>91</v>
      </c>
      <c r="C76" s="6" t="s">
        <v>91</v>
      </c>
      <c r="D76" s="1" t="s">
        <v>92</v>
      </c>
      <c r="E76" s="16">
        <v>42.46</v>
      </c>
      <c r="F76" s="16">
        <v>3.31</v>
      </c>
      <c r="G76" s="16">
        <v>11.71</v>
      </c>
      <c r="H76" s="16" t="s">
        <v>117</v>
      </c>
      <c r="I76" s="16" t="s">
        <v>117</v>
      </c>
      <c r="J76" s="16">
        <v>8.36</v>
      </c>
      <c r="K76" s="16">
        <v>15.04</v>
      </c>
      <c r="L76" s="16">
        <v>0.09</v>
      </c>
      <c r="M76" s="16">
        <v>11.88</v>
      </c>
      <c r="N76" s="16">
        <v>2.36</v>
      </c>
      <c r="O76" s="16" t="s">
        <v>117</v>
      </c>
      <c r="P76" s="16">
        <v>0.95</v>
      </c>
      <c r="Q76" s="16" t="s">
        <v>117</v>
      </c>
      <c r="R76" s="16" t="s">
        <v>117</v>
      </c>
      <c r="S76" s="16">
        <f t="shared" ref="S76:S87" si="2">SUM(E76:R76)</f>
        <v>96.16</v>
      </c>
      <c r="T76" s="10">
        <v>0.60799999999999998</v>
      </c>
      <c r="U76" s="10" t="s">
        <v>14</v>
      </c>
      <c r="V76" s="10">
        <v>0.60799999999999998</v>
      </c>
      <c r="W76" s="10">
        <v>2</v>
      </c>
      <c r="X76" s="10" t="s">
        <v>14</v>
      </c>
      <c r="Y76" s="10" t="s">
        <v>14</v>
      </c>
      <c r="Z76" s="10">
        <v>2</v>
      </c>
      <c r="AA76" s="10">
        <v>1.0999999999999999E-2</v>
      </c>
      <c r="AB76" s="10">
        <v>5.6000000000000001E-2</v>
      </c>
      <c r="AC76" s="10">
        <v>1.869</v>
      </c>
      <c r="AD76" s="10">
        <v>6.4000000000000001E-2</v>
      </c>
      <c r="AE76" s="10">
        <v>2</v>
      </c>
      <c r="AF76" s="10">
        <v>0.36599999999999999</v>
      </c>
      <c r="AG76" s="10">
        <v>0.26100000000000001</v>
      </c>
      <c r="AH76" s="10">
        <v>0.11</v>
      </c>
      <c r="AI76" s="10">
        <v>0.11799999999999999</v>
      </c>
      <c r="AJ76" s="10">
        <v>0.85299999999999998</v>
      </c>
      <c r="AK76" s="10">
        <v>3.2919999999999998</v>
      </c>
      <c r="AL76" s="10">
        <v>5</v>
      </c>
      <c r="AM76" s="10">
        <v>6.2350000000000003</v>
      </c>
      <c r="AN76" s="10">
        <v>1.7649999999999999</v>
      </c>
      <c r="AO76" s="10">
        <v>8</v>
      </c>
      <c r="AP76" s="6" t="s">
        <v>13</v>
      </c>
    </row>
    <row r="77" spans="1:42">
      <c r="A77" s="9" t="s">
        <v>98</v>
      </c>
      <c r="B77" s="6" t="s">
        <v>91</v>
      </c>
      <c r="C77" s="6" t="s">
        <v>91</v>
      </c>
      <c r="D77" s="1" t="s">
        <v>92</v>
      </c>
      <c r="E77" s="16">
        <v>45.08</v>
      </c>
      <c r="F77" s="16">
        <v>1.1000000000000001</v>
      </c>
      <c r="G77" s="16">
        <v>10.6</v>
      </c>
      <c r="H77" s="16" t="s">
        <v>117</v>
      </c>
      <c r="I77" s="16" t="s">
        <v>117</v>
      </c>
      <c r="J77" s="16">
        <v>7.63</v>
      </c>
      <c r="K77" s="16">
        <v>17.22</v>
      </c>
      <c r="L77" s="16">
        <v>0.12</v>
      </c>
      <c r="M77" s="16">
        <v>11.94</v>
      </c>
      <c r="N77" s="16">
        <v>2.25</v>
      </c>
      <c r="O77" s="16" t="s">
        <v>117</v>
      </c>
      <c r="P77" s="16">
        <v>0.52</v>
      </c>
      <c r="Q77" s="16" t="s">
        <v>117</v>
      </c>
      <c r="R77" s="16" t="s">
        <v>117</v>
      </c>
      <c r="S77" s="16">
        <f t="shared" si="2"/>
        <v>96.46</v>
      </c>
      <c r="T77" s="10">
        <v>0.54100000000000004</v>
      </c>
      <c r="U77" s="10" t="s">
        <v>14</v>
      </c>
      <c r="V77" s="10">
        <v>0.54100000000000004</v>
      </c>
      <c r="W77" s="10">
        <v>2</v>
      </c>
      <c r="X77" s="10" t="s">
        <v>14</v>
      </c>
      <c r="Y77" s="10" t="s">
        <v>14</v>
      </c>
      <c r="Z77" s="10">
        <v>2</v>
      </c>
      <c r="AA77" s="10">
        <v>1.4999999999999999E-2</v>
      </c>
      <c r="AB77" s="10">
        <v>6.0999999999999999E-2</v>
      </c>
      <c r="AC77" s="10">
        <v>1.839</v>
      </c>
      <c r="AD77" s="10">
        <v>8.5999999999999993E-2</v>
      </c>
      <c r="AE77" s="10">
        <v>2.0009999999999999</v>
      </c>
      <c r="AF77" s="10">
        <v>0.11899999999999999</v>
      </c>
      <c r="AG77" s="10">
        <v>0.27500000000000002</v>
      </c>
      <c r="AH77" s="10">
        <v>5.8999999999999997E-2</v>
      </c>
      <c r="AI77" s="10">
        <v>0.49199999999999999</v>
      </c>
      <c r="AJ77" s="10">
        <v>0.36399999999999999</v>
      </c>
      <c r="AK77" s="10">
        <v>3.69</v>
      </c>
      <c r="AL77" s="10">
        <v>4.9990000000000006</v>
      </c>
      <c r="AM77" s="10">
        <v>6.48</v>
      </c>
      <c r="AN77" s="10">
        <v>1.52</v>
      </c>
      <c r="AO77" s="10">
        <v>8</v>
      </c>
      <c r="AP77" s="6" t="s">
        <v>15</v>
      </c>
    </row>
    <row r="78" spans="1:42">
      <c r="A78" s="9" t="s">
        <v>99</v>
      </c>
      <c r="B78" s="6" t="s">
        <v>91</v>
      </c>
      <c r="C78" s="6" t="s">
        <v>91</v>
      </c>
      <c r="D78" s="1" t="s">
        <v>92</v>
      </c>
      <c r="E78" s="16">
        <v>42</v>
      </c>
      <c r="F78" s="16">
        <v>3.24</v>
      </c>
      <c r="G78" s="16">
        <v>11.83</v>
      </c>
      <c r="H78" s="16" t="s">
        <v>117</v>
      </c>
      <c r="I78" s="16" t="s">
        <v>117</v>
      </c>
      <c r="J78" s="16">
        <v>8.34</v>
      </c>
      <c r="K78" s="16">
        <v>15.51</v>
      </c>
      <c r="L78" s="16">
        <v>0.1</v>
      </c>
      <c r="M78" s="16">
        <v>11.66</v>
      </c>
      <c r="N78" s="16">
        <v>2.56</v>
      </c>
      <c r="O78" s="16" t="s">
        <v>117</v>
      </c>
      <c r="P78" s="16">
        <v>1.06</v>
      </c>
      <c r="Q78" s="16" t="s">
        <v>117</v>
      </c>
      <c r="R78" s="16" t="s">
        <v>117</v>
      </c>
      <c r="S78" s="16">
        <f t="shared" si="2"/>
        <v>96.3</v>
      </c>
      <c r="T78" s="10">
        <v>0.66800000000000004</v>
      </c>
      <c r="U78" s="10" t="s">
        <v>14</v>
      </c>
      <c r="V78" s="10">
        <v>0.66800000000000004</v>
      </c>
      <c r="W78" s="10">
        <v>2</v>
      </c>
      <c r="X78" s="10" t="s">
        <v>14</v>
      </c>
      <c r="Y78" s="10" t="s">
        <v>14</v>
      </c>
      <c r="Z78" s="10">
        <v>2</v>
      </c>
      <c r="AA78" s="10">
        <v>1.2E-2</v>
      </c>
      <c r="AB78" s="10">
        <v>9.6000000000000002E-2</v>
      </c>
      <c r="AC78" s="10">
        <v>1.8320000000000001</v>
      </c>
      <c r="AD78" s="10">
        <v>0.06</v>
      </c>
      <c r="AE78" s="10">
        <v>2</v>
      </c>
      <c r="AF78" s="10">
        <v>0.35699999999999998</v>
      </c>
      <c r="AG78" s="10">
        <v>0.20300000000000001</v>
      </c>
      <c r="AH78" s="10">
        <v>0.123</v>
      </c>
      <c r="AI78" s="10">
        <v>0.19400000000000001</v>
      </c>
      <c r="AJ78" s="10">
        <v>0.73299999999999998</v>
      </c>
      <c r="AK78" s="10">
        <v>3.39</v>
      </c>
      <c r="AL78" s="10">
        <v>5</v>
      </c>
      <c r="AM78" s="10">
        <v>6.1580000000000004</v>
      </c>
      <c r="AN78" s="10">
        <v>1.8420000000000001</v>
      </c>
      <c r="AO78" s="10">
        <v>8</v>
      </c>
      <c r="AP78" s="6" t="s">
        <v>13</v>
      </c>
    </row>
    <row r="79" spans="1:42">
      <c r="A79" s="9" t="s">
        <v>100</v>
      </c>
      <c r="B79" s="6" t="s">
        <v>91</v>
      </c>
      <c r="C79" s="6" t="s">
        <v>91</v>
      </c>
      <c r="D79" s="1" t="s">
        <v>92</v>
      </c>
      <c r="E79" s="16">
        <v>47.95</v>
      </c>
      <c r="F79" s="16">
        <v>0.62</v>
      </c>
      <c r="G79" s="16">
        <v>9.11</v>
      </c>
      <c r="H79" s="16" t="s">
        <v>117</v>
      </c>
      <c r="I79" s="16" t="s">
        <v>117</v>
      </c>
      <c r="J79" s="16">
        <v>6.1</v>
      </c>
      <c r="K79" s="16">
        <v>18.72</v>
      </c>
      <c r="L79" s="16">
        <v>0.1</v>
      </c>
      <c r="M79" s="16">
        <v>12.46</v>
      </c>
      <c r="N79" s="16">
        <v>1.97</v>
      </c>
      <c r="O79" s="16" t="s">
        <v>117</v>
      </c>
      <c r="P79" s="16">
        <v>0.22</v>
      </c>
      <c r="Q79" s="16" t="s">
        <v>117</v>
      </c>
      <c r="R79" s="16" t="s">
        <v>117</v>
      </c>
      <c r="S79" s="16">
        <f t="shared" si="2"/>
        <v>97.25</v>
      </c>
      <c r="T79" s="10">
        <v>0.47799999999999998</v>
      </c>
      <c r="U79" s="10" t="s">
        <v>14</v>
      </c>
      <c r="V79" s="10">
        <v>0.47799999999999998</v>
      </c>
      <c r="W79" s="10">
        <v>2</v>
      </c>
      <c r="X79" s="10" t="s">
        <v>14</v>
      </c>
      <c r="Y79" s="10" t="s">
        <v>14</v>
      </c>
      <c r="Z79" s="10">
        <v>2</v>
      </c>
      <c r="AA79" s="10">
        <v>1.2E-2</v>
      </c>
      <c r="AB79" s="10">
        <v>4.1000000000000002E-2</v>
      </c>
      <c r="AC79" s="10">
        <v>1.8859999999999999</v>
      </c>
      <c r="AD79" s="10">
        <v>6.0999999999999999E-2</v>
      </c>
      <c r="AE79" s="10">
        <v>1.9999999999999998</v>
      </c>
      <c r="AF79" s="10">
        <v>6.6000000000000003E-2</v>
      </c>
      <c r="AG79" s="10">
        <v>0.28899999999999998</v>
      </c>
      <c r="AH79" s="10">
        <v>2.5000000000000001E-2</v>
      </c>
      <c r="AI79" s="10">
        <v>0.36499999999999999</v>
      </c>
      <c r="AJ79" s="10">
        <v>0.314</v>
      </c>
      <c r="AK79" s="10">
        <v>3.9420000000000002</v>
      </c>
      <c r="AL79" s="10">
        <v>5.0010000000000003</v>
      </c>
      <c r="AM79" s="10">
        <v>6.7720000000000002</v>
      </c>
      <c r="AN79" s="10">
        <v>1.228</v>
      </c>
      <c r="AO79" s="10">
        <v>8</v>
      </c>
      <c r="AP79" s="6" t="s">
        <v>112</v>
      </c>
    </row>
    <row r="80" spans="1:42">
      <c r="A80" s="9" t="s">
        <v>101</v>
      </c>
      <c r="B80" s="6" t="s">
        <v>91</v>
      </c>
      <c r="C80" s="6" t="s">
        <v>91</v>
      </c>
      <c r="D80" s="1" t="s">
        <v>92</v>
      </c>
      <c r="E80" s="16">
        <v>44.02</v>
      </c>
      <c r="F80" s="16">
        <v>1.89</v>
      </c>
      <c r="G80" s="16">
        <v>10.18</v>
      </c>
      <c r="H80" s="16" t="s">
        <v>117</v>
      </c>
      <c r="I80" s="16" t="s">
        <v>117</v>
      </c>
      <c r="J80" s="16">
        <v>12.58</v>
      </c>
      <c r="K80" s="16">
        <v>14.08</v>
      </c>
      <c r="L80" s="16">
        <v>0.14000000000000001</v>
      </c>
      <c r="M80" s="16">
        <v>11.45</v>
      </c>
      <c r="N80" s="16">
        <v>2.0699999999999998</v>
      </c>
      <c r="O80" s="16" t="s">
        <v>117</v>
      </c>
      <c r="P80" s="16">
        <v>0.04</v>
      </c>
      <c r="Q80" s="16" t="s">
        <v>117</v>
      </c>
      <c r="R80" s="16" t="s">
        <v>117</v>
      </c>
      <c r="S80" s="16">
        <f t="shared" si="2"/>
        <v>96.45</v>
      </c>
      <c r="T80" s="10">
        <v>0.48499999999999999</v>
      </c>
      <c r="U80" s="10" t="s">
        <v>14</v>
      </c>
      <c r="V80" s="10">
        <v>0.48499999999999999</v>
      </c>
      <c r="W80" s="10">
        <v>2</v>
      </c>
      <c r="X80" s="10" t="s">
        <v>14</v>
      </c>
      <c r="Y80" s="10" t="s">
        <v>14</v>
      </c>
      <c r="Z80" s="10">
        <v>2</v>
      </c>
      <c r="AA80" s="10">
        <v>1.7000000000000001E-2</v>
      </c>
      <c r="AB80" s="10">
        <v>7.4999999999999997E-2</v>
      </c>
      <c r="AC80" s="10">
        <v>1.8029999999999999</v>
      </c>
      <c r="AD80" s="10">
        <v>0.105</v>
      </c>
      <c r="AE80" s="10">
        <v>2</v>
      </c>
      <c r="AF80" s="10">
        <v>0.20899999999999999</v>
      </c>
      <c r="AG80" s="10">
        <v>0.23100000000000001</v>
      </c>
      <c r="AH80" s="10">
        <v>5.0000000000000001E-3</v>
      </c>
      <c r="AI80" s="10">
        <v>0.498</v>
      </c>
      <c r="AJ80" s="10">
        <v>0.97299999999999998</v>
      </c>
      <c r="AK80" s="10">
        <v>3.0840000000000001</v>
      </c>
      <c r="AL80" s="10">
        <v>5</v>
      </c>
      <c r="AM80" s="10">
        <v>6.468</v>
      </c>
      <c r="AN80" s="10">
        <v>1.532</v>
      </c>
      <c r="AO80" s="10">
        <v>8</v>
      </c>
      <c r="AP80" s="6" t="s">
        <v>112</v>
      </c>
    </row>
    <row r="81" spans="1:42">
      <c r="A81" s="9" t="s">
        <v>102</v>
      </c>
      <c r="B81" s="6" t="s">
        <v>91</v>
      </c>
      <c r="C81" s="6" t="s">
        <v>91</v>
      </c>
      <c r="D81" s="1" t="s">
        <v>92</v>
      </c>
      <c r="E81" s="16">
        <v>43.8</v>
      </c>
      <c r="F81" s="16">
        <v>1.94</v>
      </c>
      <c r="G81" s="16">
        <v>10.39</v>
      </c>
      <c r="H81" s="16" t="s">
        <v>117</v>
      </c>
      <c r="I81" s="16" t="s">
        <v>117</v>
      </c>
      <c r="J81" s="16">
        <v>12.83</v>
      </c>
      <c r="K81" s="16">
        <v>13.97</v>
      </c>
      <c r="L81" s="16">
        <v>0.18</v>
      </c>
      <c r="M81" s="16">
        <v>11.46</v>
      </c>
      <c r="N81" s="16">
        <v>2.02</v>
      </c>
      <c r="O81" s="16" t="s">
        <v>117</v>
      </c>
      <c r="P81" s="16">
        <v>0.04</v>
      </c>
      <c r="Q81" s="16" t="s">
        <v>117</v>
      </c>
      <c r="R81" s="16" t="s">
        <v>117</v>
      </c>
      <c r="S81" s="16">
        <f t="shared" si="2"/>
        <v>96.63</v>
      </c>
      <c r="T81" s="10">
        <v>0.46899999999999997</v>
      </c>
      <c r="U81" s="10" t="s">
        <v>14</v>
      </c>
      <c r="V81" s="10">
        <v>0.46899999999999997</v>
      </c>
      <c r="W81" s="10">
        <v>2</v>
      </c>
      <c r="X81" s="10" t="s">
        <v>14</v>
      </c>
      <c r="Y81" s="10" t="s">
        <v>14</v>
      </c>
      <c r="Z81" s="10">
        <v>2</v>
      </c>
      <c r="AA81" s="10">
        <v>2.1999999999999999E-2</v>
      </c>
      <c r="AB81" s="10">
        <v>7.0999999999999994E-2</v>
      </c>
      <c r="AC81" s="10">
        <v>1.8009999999999999</v>
      </c>
      <c r="AD81" s="10">
        <v>0.106</v>
      </c>
      <c r="AE81" s="10">
        <v>2</v>
      </c>
      <c r="AF81" s="10">
        <v>0.214</v>
      </c>
      <c r="AG81" s="10">
        <v>0.222</v>
      </c>
      <c r="AH81" s="10">
        <v>5.0000000000000001E-3</v>
      </c>
      <c r="AI81" s="10">
        <v>0.55600000000000005</v>
      </c>
      <c r="AJ81" s="10">
        <v>0.94799999999999995</v>
      </c>
      <c r="AK81" s="10">
        <v>3.0550000000000002</v>
      </c>
      <c r="AL81" s="10">
        <v>5</v>
      </c>
      <c r="AM81" s="10">
        <v>6.4260000000000002</v>
      </c>
      <c r="AN81" s="10">
        <v>1.5740000000000001</v>
      </c>
      <c r="AO81" s="10">
        <v>8</v>
      </c>
      <c r="AP81" s="6" t="s">
        <v>112</v>
      </c>
    </row>
    <row r="82" spans="1:42">
      <c r="A82" s="9" t="s">
        <v>103</v>
      </c>
      <c r="B82" s="6" t="s">
        <v>91</v>
      </c>
      <c r="C82" s="6" t="s">
        <v>91</v>
      </c>
      <c r="D82" s="1" t="s">
        <v>92</v>
      </c>
      <c r="E82" s="16">
        <v>43.46</v>
      </c>
      <c r="F82" s="16">
        <v>2.2000000000000002</v>
      </c>
      <c r="G82" s="16">
        <v>10.53</v>
      </c>
      <c r="H82" s="16" t="s">
        <v>117</v>
      </c>
      <c r="I82" s="16" t="s">
        <v>117</v>
      </c>
      <c r="J82" s="16">
        <v>13.03</v>
      </c>
      <c r="K82" s="16">
        <v>13.47</v>
      </c>
      <c r="L82" s="16">
        <v>0.14000000000000001</v>
      </c>
      <c r="M82" s="16">
        <v>11.56</v>
      </c>
      <c r="N82" s="16">
        <v>2.09</v>
      </c>
      <c r="O82" s="16" t="s">
        <v>117</v>
      </c>
      <c r="P82" s="16">
        <v>0.05</v>
      </c>
      <c r="Q82" s="16" t="s">
        <v>117</v>
      </c>
      <c r="R82" s="16" t="s">
        <v>117</v>
      </c>
      <c r="S82" s="16">
        <f t="shared" si="2"/>
        <v>96.53</v>
      </c>
      <c r="T82" s="10">
        <v>0.50600000000000001</v>
      </c>
      <c r="U82" s="10" t="s">
        <v>14</v>
      </c>
      <c r="V82" s="10">
        <v>0.50600000000000001</v>
      </c>
      <c r="W82" s="10">
        <v>2</v>
      </c>
      <c r="X82" s="10" t="s">
        <v>14</v>
      </c>
      <c r="Y82" s="10" t="s">
        <v>14</v>
      </c>
      <c r="Z82" s="10">
        <v>2</v>
      </c>
      <c r="AA82" s="10">
        <v>1.7000000000000001E-2</v>
      </c>
      <c r="AB82" s="10">
        <v>6.3E-2</v>
      </c>
      <c r="AC82" s="10">
        <v>1.827</v>
      </c>
      <c r="AD82" s="10">
        <v>9.1999999999999998E-2</v>
      </c>
      <c r="AE82" s="10">
        <v>1.9990000000000001</v>
      </c>
      <c r="AF82" s="10">
        <v>0.24399999999999999</v>
      </c>
      <c r="AG82" s="10">
        <v>0.24299999999999999</v>
      </c>
      <c r="AH82" s="10">
        <v>6.0000000000000001E-3</v>
      </c>
      <c r="AI82" s="10">
        <v>0.437</v>
      </c>
      <c r="AJ82" s="10">
        <v>1.107</v>
      </c>
      <c r="AK82" s="10">
        <v>2.9630000000000001</v>
      </c>
      <c r="AL82" s="10">
        <v>5</v>
      </c>
      <c r="AM82" s="10">
        <v>6.4119999999999999</v>
      </c>
      <c r="AN82" s="10">
        <v>1.5880000000000001</v>
      </c>
      <c r="AO82" s="10">
        <v>8</v>
      </c>
      <c r="AP82" s="6" t="s">
        <v>15</v>
      </c>
    </row>
    <row r="83" spans="1:42">
      <c r="A83" s="9" t="s">
        <v>104</v>
      </c>
      <c r="B83" s="6" t="s">
        <v>91</v>
      </c>
      <c r="C83" s="6" t="s">
        <v>91</v>
      </c>
      <c r="D83" s="1" t="s">
        <v>92</v>
      </c>
      <c r="E83" s="16">
        <v>43.1</v>
      </c>
      <c r="F83" s="16">
        <v>2.2400000000000002</v>
      </c>
      <c r="G83" s="16">
        <v>11.13</v>
      </c>
      <c r="H83" s="16" t="s">
        <v>117</v>
      </c>
      <c r="I83" s="16" t="s">
        <v>117</v>
      </c>
      <c r="J83" s="16">
        <v>13.17</v>
      </c>
      <c r="K83" s="16">
        <v>13.34</v>
      </c>
      <c r="L83" s="16">
        <v>0.15</v>
      </c>
      <c r="M83" s="16">
        <v>11.47</v>
      </c>
      <c r="N83" s="16">
        <v>2.06</v>
      </c>
      <c r="O83" s="16" t="s">
        <v>117</v>
      </c>
      <c r="P83" s="16">
        <v>0.05</v>
      </c>
      <c r="Q83" s="16" t="s">
        <v>117</v>
      </c>
      <c r="R83" s="16" t="s">
        <v>117</v>
      </c>
      <c r="S83" s="16">
        <f t="shared" si="2"/>
        <v>96.710000000000008</v>
      </c>
      <c r="T83" s="10">
        <v>0.48499999999999999</v>
      </c>
      <c r="U83" s="10" t="s">
        <v>14</v>
      </c>
      <c r="V83" s="10">
        <v>0.48499999999999999</v>
      </c>
      <c r="W83" s="10">
        <v>2</v>
      </c>
      <c r="X83" s="10" t="s">
        <v>14</v>
      </c>
      <c r="Y83" s="10" t="s">
        <v>14</v>
      </c>
      <c r="Z83" s="10">
        <v>2</v>
      </c>
      <c r="AA83" s="10">
        <v>1.9E-2</v>
      </c>
      <c r="AB83" s="10">
        <v>7.0999999999999994E-2</v>
      </c>
      <c r="AC83" s="10">
        <v>1.8080000000000001</v>
      </c>
      <c r="AD83" s="10">
        <v>0.10199999999999999</v>
      </c>
      <c r="AE83" s="10">
        <v>2</v>
      </c>
      <c r="AF83" s="10">
        <v>0.248</v>
      </c>
      <c r="AG83" s="10">
        <v>0.27100000000000002</v>
      </c>
      <c r="AH83" s="10">
        <v>6.0000000000000001E-3</v>
      </c>
      <c r="AI83" s="10">
        <v>0.503</v>
      </c>
      <c r="AJ83" s="10">
        <v>1.0469999999999999</v>
      </c>
      <c r="AK83" s="10">
        <v>2.9260000000000002</v>
      </c>
      <c r="AL83" s="10">
        <v>5.0010000000000003</v>
      </c>
      <c r="AM83" s="10">
        <v>6.3410000000000002</v>
      </c>
      <c r="AN83" s="10">
        <v>1.659</v>
      </c>
      <c r="AO83" s="10">
        <v>8</v>
      </c>
      <c r="AP83" s="6" t="s">
        <v>112</v>
      </c>
    </row>
    <row r="84" spans="1:42">
      <c r="A84" s="9" t="s">
        <v>105</v>
      </c>
      <c r="B84" s="6" t="s">
        <v>91</v>
      </c>
      <c r="C84" s="6" t="s">
        <v>91</v>
      </c>
      <c r="D84" s="1" t="s">
        <v>92</v>
      </c>
      <c r="E84" s="16">
        <v>43.11</v>
      </c>
      <c r="F84" s="16">
        <v>2.17</v>
      </c>
      <c r="G84" s="16">
        <v>11.04</v>
      </c>
      <c r="H84" s="16" t="s">
        <v>117</v>
      </c>
      <c r="I84" s="16" t="s">
        <v>117</v>
      </c>
      <c r="J84" s="16">
        <v>13.1</v>
      </c>
      <c r="K84" s="16">
        <v>13.49</v>
      </c>
      <c r="L84" s="16">
        <v>0.16</v>
      </c>
      <c r="M84" s="16">
        <v>11.56</v>
      </c>
      <c r="N84" s="16">
        <v>2.1800000000000002</v>
      </c>
      <c r="O84" s="16" t="s">
        <v>117</v>
      </c>
      <c r="P84" s="16">
        <v>0.06</v>
      </c>
      <c r="Q84" s="16" t="s">
        <v>117</v>
      </c>
      <c r="R84" s="16" t="s">
        <v>117</v>
      </c>
      <c r="S84" s="16">
        <f t="shared" si="2"/>
        <v>96.87</v>
      </c>
      <c r="T84" s="10">
        <v>0.52600000000000002</v>
      </c>
      <c r="U84" s="10" t="s">
        <v>14</v>
      </c>
      <c r="V84" s="10">
        <v>0.52600000000000002</v>
      </c>
      <c r="W84" s="10">
        <v>2</v>
      </c>
      <c r="X84" s="10" t="s">
        <v>14</v>
      </c>
      <c r="Y84" s="10" t="s">
        <v>14</v>
      </c>
      <c r="Z84" s="10">
        <v>2</v>
      </c>
      <c r="AA84" s="10">
        <v>0.02</v>
      </c>
      <c r="AB84" s="10">
        <v>6.4000000000000001E-2</v>
      </c>
      <c r="AC84" s="10">
        <v>1.821</v>
      </c>
      <c r="AD84" s="10">
        <v>9.5000000000000001E-2</v>
      </c>
      <c r="AE84" s="10">
        <v>2</v>
      </c>
      <c r="AF84" s="10">
        <v>0.24</v>
      </c>
      <c r="AG84" s="10">
        <v>0.25</v>
      </c>
      <c r="AH84" s="10">
        <v>7.0000000000000001E-3</v>
      </c>
      <c r="AI84" s="10">
        <v>0.495</v>
      </c>
      <c r="AJ84" s="10">
        <v>1.0509999999999999</v>
      </c>
      <c r="AK84" s="10">
        <v>2.956</v>
      </c>
      <c r="AL84" s="10">
        <v>4.9990000000000006</v>
      </c>
      <c r="AM84" s="10">
        <v>6.3369999999999997</v>
      </c>
      <c r="AN84" s="10">
        <v>1.663</v>
      </c>
      <c r="AO84" s="10">
        <v>8</v>
      </c>
      <c r="AP84" s="6" t="s">
        <v>15</v>
      </c>
    </row>
    <row r="85" spans="1:42">
      <c r="A85" s="9" t="s">
        <v>106</v>
      </c>
      <c r="B85" s="6" t="s">
        <v>91</v>
      </c>
      <c r="C85" s="6" t="s">
        <v>91</v>
      </c>
      <c r="D85" s="1" t="s">
        <v>92</v>
      </c>
      <c r="E85" s="16">
        <v>43.42</v>
      </c>
      <c r="F85" s="16">
        <v>2.21</v>
      </c>
      <c r="G85" s="16">
        <v>10.86</v>
      </c>
      <c r="H85" s="16" t="s">
        <v>117</v>
      </c>
      <c r="I85" s="16" t="s">
        <v>117</v>
      </c>
      <c r="J85" s="16">
        <v>13.32</v>
      </c>
      <c r="K85" s="16">
        <v>13.56</v>
      </c>
      <c r="L85" s="16">
        <v>0.17</v>
      </c>
      <c r="M85" s="16">
        <v>11.68</v>
      </c>
      <c r="N85" s="16">
        <v>2.14</v>
      </c>
      <c r="O85" s="16" t="s">
        <v>117</v>
      </c>
      <c r="P85" s="16">
        <v>0.03</v>
      </c>
      <c r="Q85" s="16" t="s">
        <v>117</v>
      </c>
      <c r="R85" s="16" t="s">
        <v>117</v>
      </c>
      <c r="S85" s="16">
        <f t="shared" si="2"/>
        <v>97.39</v>
      </c>
      <c r="T85" s="10">
        <v>0.51700000000000002</v>
      </c>
      <c r="U85" s="10" t="s">
        <v>14</v>
      </c>
      <c r="V85" s="10">
        <v>0.51700000000000002</v>
      </c>
      <c r="W85" s="10">
        <v>2</v>
      </c>
      <c r="X85" s="10" t="s">
        <v>14</v>
      </c>
      <c r="Y85" s="10" t="s">
        <v>14</v>
      </c>
      <c r="Z85" s="10">
        <v>2</v>
      </c>
      <c r="AA85" s="10">
        <v>2.1000000000000001E-2</v>
      </c>
      <c r="AB85" s="10">
        <v>5.8000000000000003E-2</v>
      </c>
      <c r="AC85" s="10">
        <v>1.831</v>
      </c>
      <c r="AD85" s="10">
        <v>0.09</v>
      </c>
      <c r="AE85" s="10">
        <v>2</v>
      </c>
      <c r="AF85" s="10">
        <v>0.24299999999999999</v>
      </c>
      <c r="AG85" s="10">
        <v>0.224</v>
      </c>
      <c r="AH85" s="10">
        <v>3.0000000000000001E-3</v>
      </c>
      <c r="AI85" s="10">
        <v>0.50700000000000001</v>
      </c>
      <c r="AJ85" s="10">
        <v>1.0649999999999999</v>
      </c>
      <c r="AK85" s="10">
        <v>2.9569999999999999</v>
      </c>
      <c r="AL85" s="10">
        <v>4.9989999999999997</v>
      </c>
      <c r="AM85" s="10">
        <v>6.3520000000000003</v>
      </c>
      <c r="AN85" s="10">
        <v>1.6479999999999999</v>
      </c>
      <c r="AO85" s="10">
        <v>8</v>
      </c>
      <c r="AP85" s="6" t="s">
        <v>15</v>
      </c>
    </row>
    <row r="86" spans="1:42">
      <c r="A86" s="9" t="s">
        <v>107</v>
      </c>
      <c r="B86" s="6" t="s">
        <v>91</v>
      </c>
      <c r="C86" s="6" t="s">
        <v>91</v>
      </c>
      <c r="D86" s="1" t="s">
        <v>92</v>
      </c>
      <c r="E86" s="16">
        <v>43.41</v>
      </c>
      <c r="F86" s="16">
        <v>2.2400000000000002</v>
      </c>
      <c r="G86" s="16">
        <v>10.9</v>
      </c>
      <c r="H86" s="16" t="s">
        <v>117</v>
      </c>
      <c r="I86" s="16" t="s">
        <v>117</v>
      </c>
      <c r="J86" s="16">
        <v>13.03</v>
      </c>
      <c r="K86" s="16">
        <v>13.56</v>
      </c>
      <c r="L86" s="16">
        <v>0.14000000000000001</v>
      </c>
      <c r="M86" s="16">
        <v>11.39</v>
      </c>
      <c r="N86" s="16">
        <v>2.0099999999999998</v>
      </c>
      <c r="O86" s="16" t="s">
        <v>117</v>
      </c>
      <c r="P86" s="16">
        <v>0.04</v>
      </c>
      <c r="Q86" s="16" t="s">
        <v>117</v>
      </c>
      <c r="R86" s="16" t="s">
        <v>117</v>
      </c>
      <c r="S86" s="16">
        <f t="shared" si="2"/>
        <v>96.720000000000013</v>
      </c>
      <c r="T86" s="10">
        <v>0.46100000000000002</v>
      </c>
      <c r="U86" s="10" t="s">
        <v>14</v>
      </c>
      <c r="V86" s="10">
        <v>0.46100000000000002</v>
      </c>
      <c r="W86" s="10">
        <v>2</v>
      </c>
      <c r="X86" s="10" t="s">
        <v>14</v>
      </c>
      <c r="Y86" s="10" t="s">
        <v>14</v>
      </c>
      <c r="Z86" s="10">
        <v>2</v>
      </c>
      <c r="AA86" s="10">
        <v>1.7000000000000001E-2</v>
      </c>
      <c r="AB86" s="10">
        <v>0.08</v>
      </c>
      <c r="AC86" s="10">
        <v>1.792</v>
      </c>
      <c r="AD86" s="10">
        <v>0.111</v>
      </c>
      <c r="AE86" s="10">
        <v>2</v>
      </c>
      <c r="AF86" s="10">
        <v>0.247</v>
      </c>
      <c r="AG86" s="10">
        <v>0.26</v>
      </c>
      <c r="AH86" s="10">
        <v>5.0000000000000001E-3</v>
      </c>
      <c r="AI86" s="10">
        <v>0.51600000000000001</v>
      </c>
      <c r="AJ86" s="10">
        <v>1.004</v>
      </c>
      <c r="AK86" s="10">
        <v>2.968</v>
      </c>
      <c r="AL86" s="10">
        <v>5</v>
      </c>
      <c r="AM86" s="10">
        <v>6.3739999999999997</v>
      </c>
      <c r="AN86" s="10">
        <v>1.6259999999999999</v>
      </c>
      <c r="AO86" s="10">
        <v>8</v>
      </c>
      <c r="AP86" s="6" t="s">
        <v>112</v>
      </c>
    </row>
    <row r="87" spans="1:42">
      <c r="A87" s="9" t="s">
        <v>107</v>
      </c>
      <c r="B87" s="6" t="s">
        <v>91</v>
      </c>
      <c r="C87" s="6" t="s">
        <v>91</v>
      </c>
      <c r="D87" s="1" t="s">
        <v>92</v>
      </c>
      <c r="E87" s="16">
        <v>43.59</v>
      </c>
      <c r="F87" s="16">
        <v>2.19</v>
      </c>
      <c r="G87" s="16">
        <v>10.76</v>
      </c>
      <c r="H87" s="16" t="s">
        <v>117</v>
      </c>
      <c r="I87" s="16" t="s">
        <v>117</v>
      </c>
      <c r="J87" s="16">
        <v>13.29</v>
      </c>
      <c r="K87" s="16">
        <v>13.51</v>
      </c>
      <c r="L87" s="16">
        <v>0.15</v>
      </c>
      <c r="M87" s="16">
        <v>11.4</v>
      </c>
      <c r="N87" s="16">
        <v>2.0299999999999998</v>
      </c>
      <c r="O87" s="16" t="s">
        <v>117</v>
      </c>
      <c r="P87" s="16">
        <v>7.0000000000000007E-2</v>
      </c>
      <c r="Q87" s="16" t="s">
        <v>117</v>
      </c>
      <c r="R87" s="16" t="s">
        <v>117</v>
      </c>
      <c r="S87" s="16">
        <f t="shared" si="2"/>
        <v>96.990000000000009</v>
      </c>
      <c r="T87" s="10">
        <v>0.46500000000000002</v>
      </c>
      <c r="U87" s="10" t="s">
        <v>14</v>
      </c>
      <c r="V87" s="10">
        <v>0.46500000000000002</v>
      </c>
      <c r="W87" s="10">
        <v>2</v>
      </c>
      <c r="X87" s="10" t="s">
        <v>14</v>
      </c>
      <c r="Y87" s="10" t="s">
        <v>14</v>
      </c>
      <c r="Z87" s="10">
        <v>2</v>
      </c>
      <c r="AA87" s="10">
        <v>1.9E-2</v>
      </c>
      <c r="AB87" s="10">
        <v>7.9000000000000001E-2</v>
      </c>
      <c r="AC87" s="10">
        <v>1.79</v>
      </c>
      <c r="AD87" s="10">
        <v>0.111</v>
      </c>
      <c r="AE87" s="10">
        <v>1.9990000000000001</v>
      </c>
      <c r="AF87" s="10">
        <v>0.24199999999999999</v>
      </c>
      <c r="AG87" s="10">
        <v>0.248</v>
      </c>
      <c r="AH87" s="10">
        <v>8.0000000000000002E-3</v>
      </c>
      <c r="AI87" s="10">
        <v>0.51700000000000002</v>
      </c>
      <c r="AJ87" s="10">
        <v>1.0329999999999999</v>
      </c>
      <c r="AK87" s="10">
        <v>2.952</v>
      </c>
      <c r="AL87" s="10">
        <v>5</v>
      </c>
      <c r="AM87" s="10">
        <v>6.39</v>
      </c>
      <c r="AN87" s="10">
        <v>1.61</v>
      </c>
      <c r="AO87" s="10">
        <v>8</v>
      </c>
      <c r="AP87" s="6" t="s">
        <v>112</v>
      </c>
    </row>
    <row r="89" spans="1:42">
      <c r="A89" s="1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Yujian Wang</dc:creator>
  <cp:lastModifiedBy>Yujian Wang</cp:lastModifiedBy>
  <dcterms:created xsi:type="dcterms:W3CDTF">2019-08-03T05:02:33Z</dcterms:created>
  <dcterms:modified xsi:type="dcterms:W3CDTF">2019-08-12T10:33:55Z</dcterms:modified>
</cp:coreProperties>
</file>