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em\Documents\"/>
    </mc:Choice>
  </mc:AlternateContent>
  <xr:revisionPtr revIDLastSave="0" documentId="8_{70F32E90-581F-4CAC-AA50-D643542BDDD9}" xr6:coauthVersionLast="47" xr6:coauthVersionMax="47" xr10:uidLastSave="{00000000-0000-0000-0000-000000000000}"/>
  <bookViews>
    <workbookView xWindow="-108" yWindow="-108" windowWidth="23256" windowHeight="12576" xr2:uid="{7F057518-3CFA-4A2C-92D4-C86D689CC5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W23" i="1" l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J23" i="1"/>
  <c r="I23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I11" i="1"/>
</calcChain>
</file>

<file path=xl/sharedStrings.xml><?xml version="1.0" encoding="utf-8"?>
<sst xmlns="http://schemas.openxmlformats.org/spreadsheetml/2006/main" count="156" uniqueCount="99">
  <si>
    <t>Point</t>
  </si>
  <si>
    <t>Duration(s)</t>
  </si>
  <si>
    <t>Total points</t>
  </si>
  <si>
    <t>Si29_CPS</t>
  </si>
  <si>
    <t>Si29_CPS_Int2SE</t>
  </si>
  <si>
    <t>IntStdWv</t>
  </si>
  <si>
    <t>Li_ppm_m7</t>
  </si>
  <si>
    <t>Li_ppm_m7_Int2SE</t>
  </si>
  <si>
    <t>Li_ppm_m7_LOD</t>
  </si>
  <si>
    <t>Be_ppm_m9</t>
  </si>
  <si>
    <t>Be_ppm_m9_Int2SE</t>
  </si>
  <si>
    <t>Be_ppm_m9_LOD</t>
  </si>
  <si>
    <t>B_ppm_m11</t>
  </si>
  <si>
    <t>B_ppm_m11_Int2SE</t>
  </si>
  <si>
    <t>B_ppm_m11_LOD</t>
  </si>
  <si>
    <t>Na_ppm_m23</t>
  </si>
  <si>
    <t>Na_ppm_m23_Int2SE</t>
  </si>
  <si>
    <t>Na_ppm_m23_LOD</t>
  </si>
  <si>
    <t>Al_ppm_m27</t>
  </si>
  <si>
    <t>Al_ppm_m27_Int2SE</t>
  </si>
  <si>
    <t>Al_ppm_m27_LOD</t>
  </si>
  <si>
    <t>P_ppm_m31</t>
  </si>
  <si>
    <t>P_ppm_m31_Int2SE</t>
  </si>
  <si>
    <t>P_ppm_m31_LOD</t>
  </si>
  <si>
    <t>K_ppm_m39</t>
  </si>
  <si>
    <t>K_ppm_m39_Int2SE</t>
  </si>
  <si>
    <t>K_ppm_m39_LOD</t>
  </si>
  <si>
    <t>Ca_ppm_m44</t>
  </si>
  <si>
    <t>Ca_ppm_m44_Int2SE</t>
  </si>
  <si>
    <t>Ca_ppm_m44_LOD</t>
  </si>
  <si>
    <t>Ti_ppm_m47</t>
  </si>
  <si>
    <t>Ti_ppm_m47_Int2SE</t>
  </si>
  <si>
    <t>Ti_ppm_m47_LOD</t>
  </si>
  <si>
    <t>Mn_ppm_m55</t>
  </si>
  <si>
    <t>Mn_ppm_m55_Int2SE</t>
  </si>
  <si>
    <t>Mn_ppm_m55_LOD</t>
  </si>
  <si>
    <t>Fe_ppm_m57</t>
  </si>
  <si>
    <t>Fe_ppm_m57_Int2SE</t>
  </si>
  <si>
    <t>Fe_ppm_m57_LOD</t>
  </si>
  <si>
    <t>Ge_ppm_m72</t>
  </si>
  <si>
    <t>Ge_ppm_m72_Int2SE</t>
  </si>
  <si>
    <t>Ge_ppm_m72_LOD</t>
  </si>
  <si>
    <t>Rb_ppm_m85</t>
  </si>
  <si>
    <t>Rb_ppm_m85_Int2SE</t>
  </si>
  <si>
    <t>Rb_ppm_m85_LOD</t>
  </si>
  <si>
    <t>Sr_ppm_m88</t>
  </si>
  <si>
    <t>Sr_ppm_m88_Int2SE</t>
  </si>
  <si>
    <t>Sr_ppm_m88_LOD</t>
  </si>
  <si>
    <t>Nb_ppm_m93</t>
  </si>
  <si>
    <t>Nb_ppm_m93_Int2SE</t>
  </si>
  <si>
    <t>Nb_ppm_m93_LOD</t>
  </si>
  <si>
    <t>Sn_ppm_m118</t>
  </si>
  <si>
    <t>Sn_ppm_m118_Int2SE</t>
  </si>
  <si>
    <t>Sn_ppm_m118_LOD</t>
  </si>
  <si>
    <t>Cs_ppm_m133</t>
  </si>
  <si>
    <t>Cs_ppm_m133_Int2SE</t>
  </si>
  <si>
    <t>Cs_ppm_m133_LOD</t>
  </si>
  <si>
    <t>Ta_ppm_m181</t>
  </si>
  <si>
    <t>Ta_ppm_m181_Int2SE</t>
  </si>
  <si>
    <t>Ta_ppm_m181_LOD</t>
  </si>
  <si>
    <t>W_ppm_m182</t>
  </si>
  <si>
    <t>W_ppm_m182_Int2SE</t>
  </si>
  <si>
    <t>W_ppm_m182_LOD</t>
  </si>
  <si>
    <t>Pb_ppm_m204</t>
  </si>
  <si>
    <t>Pb_ppm_m204_Int2SE</t>
  </si>
  <si>
    <t>Pb_ppm_m204_LOD</t>
  </si>
  <si>
    <t>Pb_ppm_m206</t>
  </si>
  <si>
    <t>Pb_ppm_m206_Int2SE</t>
  </si>
  <si>
    <t>Pb_ppm_m206_LOD</t>
  </si>
  <si>
    <t>Pb_ppm_m207</t>
  </si>
  <si>
    <t>Pb_ppm_m207_Int2SE</t>
  </si>
  <si>
    <t>Pb_ppm_m207_LOD</t>
  </si>
  <si>
    <t>Pb_ppm_m208</t>
  </si>
  <si>
    <t>Pb_ppm_m208_Int2SE</t>
  </si>
  <si>
    <t>Pb_ppm_m208_LOD</t>
  </si>
  <si>
    <t>G_BHVO2G_1</t>
  </si>
  <si>
    <t>Below LOD</t>
  </si>
  <si>
    <t>G_BHVO2G_2</t>
  </si>
  <si>
    <t>G_BHVO2G_3</t>
  </si>
  <si>
    <t>G_BHVO2G_4</t>
  </si>
  <si>
    <t>G_BHVO2G_5</t>
  </si>
  <si>
    <t>G_BHVO2G_6</t>
  </si>
  <si>
    <t>G_BHVO2G_7</t>
  </si>
  <si>
    <t>G_BHVO2G_8</t>
  </si>
  <si>
    <t>G_BHVO2G_9</t>
  </si>
  <si>
    <t>G_BHVO2G Avg</t>
  </si>
  <si>
    <t>G_BHVO2G Accepted</t>
  </si>
  <si>
    <t>-</t>
  </si>
  <si>
    <t>G_NIST612_1</t>
  </si>
  <si>
    <t>G_NIST612_2</t>
  </si>
  <si>
    <t>G_NIST612_3</t>
  </si>
  <si>
    <t>G_NIST612_4</t>
  </si>
  <si>
    <t>G_NIST612_5</t>
  </si>
  <si>
    <t>G_NIST612_6</t>
  </si>
  <si>
    <t>G_NIST612_7</t>
  </si>
  <si>
    <t>G_NIST612_8</t>
  </si>
  <si>
    <t>G_NIST612_9</t>
  </si>
  <si>
    <t>G_NIST612 Avg</t>
  </si>
  <si>
    <t>G_NIST612 Accepted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</si>
</sst>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1" fontId="0" fillId="0" borderId="0" xfId="0" applyNumberFormat="1"/>
    <xf numFmtId="0" fontId="0" fillId="0" borderId="1" xfId="0" applyBorder="1"/>
    <xf numFmtId="11" fontId="0" fillId="0" borderId="1" xfId="0" applyNumberFormat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D46BA-D906-4B70-ACB6-46365E4BCDE9}">
  <dimension ref="A1:BW24"/>
  <sheetViews>
    <sheetView tabSelected="1" workbookViewId="0">
      <selection activeCell="F25" sqref="F25"/>
    </sheetView>
  </sheetViews>
  <sheetFormatPr defaultRowHeight="14.4" x14ac:dyDescent="0.3"/>
  <sheetData>
    <row r="1" spans="1:75" ht="15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</row>
    <row r="2" spans="1:75" x14ac:dyDescent="0.3">
      <c r="A2" t="s">
        <v>75</v>
      </c>
      <c r="B2">
        <v>30.202999999999999</v>
      </c>
      <c r="C2">
        <v>102</v>
      </c>
      <c r="D2" s="2">
        <v>2809000</v>
      </c>
      <c r="E2" s="2">
        <v>71000</v>
      </c>
      <c r="F2">
        <v>23</v>
      </c>
      <c r="G2" t="s">
        <v>76</v>
      </c>
      <c r="H2" t="s">
        <v>76</v>
      </c>
      <c r="I2">
        <v>83</v>
      </c>
      <c r="J2" t="s">
        <v>76</v>
      </c>
      <c r="K2" t="s">
        <v>76</v>
      </c>
      <c r="L2">
        <v>2.2000000000000002</v>
      </c>
      <c r="M2">
        <v>21.3</v>
      </c>
      <c r="N2">
        <v>6</v>
      </c>
      <c r="O2">
        <v>13</v>
      </c>
      <c r="P2">
        <v>16880</v>
      </c>
      <c r="Q2">
        <v>170</v>
      </c>
      <c r="R2">
        <v>4.5999999999999996</v>
      </c>
      <c r="S2">
        <v>71160</v>
      </c>
      <c r="T2">
        <v>700</v>
      </c>
      <c r="U2">
        <v>2.9</v>
      </c>
      <c r="V2">
        <v>974</v>
      </c>
      <c r="W2">
        <v>19</v>
      </c>
      <c r="X2">
        <v>30</v>
      </c>
      <c r="Y2">
        <v>4429</v>
      </c>
      <c r="Z2">
        <v>42</v>
      </c>
      <c r="AA2">
        <v>4.3</v>
      </c>
      <c r="AB2" s="2">
        <v>73600</v>
      </c>
      <c r="AC2" s="2">
        <v>1000</v>
      </c>
      <c r="AD2">
        <v>79</v>
      </c>
      <c r="AE2">
        <v>13970</v>
      </c>
      <c r="AF2">
        <v>180</v>
      </c>
      <c r="AG2">
        <v>1.6</v>
      </c>
      <c r="AH2">
        <v>1240</v>
      </c>
      <c r="AI2">
        <v>14</v>
      </c>
      <c r="AJ2">
        <v>0.8</v>
      </c>
      <c r="AK2">
        <v>63340</v>
      </c>
      <c r="AL2">
        <v>760</v>
      </c>
      <c r="AM2">
        <v>14</v>
      </c>
      <c r="AN2">
        <v>2.7</v>
      </c>
      <c r="AO2">
        <v>0.23</v>
      </c>
      <c r="AP2">
        <v>0.32</v>
      </c>
      <c r="AQ2">
        <v>9.25</v>
      </c>
      <c r="AR2">
        <v>0.19</v>
      </c>
      <c r="AS2">
        <v>0.15</v>
      </c>
      <c r="AT2">
        <v>361.9</v>
      </c>
      <c r="AU2">
        <v>5.0999999999999996</v>
      </c>
      <c r="AV2">
        <v>1.4999999999999999E-2</v>
      </c>
      <c r="AW2">
        <v>13.18</v>
      </c>
      <c r="AX2">
        <v>0.21</v>
      </c>
      <c r="AY2">
        <v>3.2000000000000001E-2</v>
      </c>
      <c r="AZ2">
        <v>2</v>
      </c>
      <c r="BA2">
        <v>0.11</v>
      </c>
      <c r="BB2">
        <v>0.11</v>
      </c>
      <c r="BC2">
        <v>9.0999999999999998E-2</v>
      </c>
      <c r="BD2">
        <v>1.7999999999999999E-2</v>
      </c>
      <c r="BE2">
        <v>4.8000000000000001E-2</v>
      </c>
      <c r="BF2">
        <v>0.89200000000000002</v>
      </c>
      <c r="BG2">
        <v>3.3000000000000002E-2</v>
      </c>
      <c r="BH2">
        <v>5.8E-4</v>
      </c>
      <c r="BI2">
        <v>0.218</v>
      </c>
      <c r="BJ2">
        <v>2.8000000000000001E-2</v>
      </c>
      <c r="BK2">
        <v>2.5000000000000001E-3</v>
      </c>
      <c r="BL2">
        <v>3.92</v>
      </c>
      <c r="BM2">
        <v>0.75</v>
      </c>
      <c r="BN2">
        <v>0.88</v>
      </c>
      <c r="BO2">
        <v>1.91</v>
      </c>
      <c r="BP2">
        <v>0.11</v>
      </c>
      <c r="BQ2">
        <v>2.5999999999999999E-2</v>
      </c>
      <c r="BR2">
        <v>1.81</v>
      </c>
      <c r="BS2">
        <v>0.11</v>
      </c>
      <c r="BT2">
        <v>2.3E-2</v>
      </c>
      <c r="BU2">
        <v>1.708</v>
      </c>
      <c r="BV2">
        <v>7.3999999999999996E-2</v>
      </c>
      <c r="BW2">
        <v>1.6E-2</v>
      </c>
    </row>
    <row r="3" spans="1:75" x14ac:dyDescent="0.3">
      <c r="A3" t="s">
        <v>77</v>
      </c>
      <c r="B3">
        <v>30.484000000000002</v>
      </c>
      <c r="C3">
        <v>103</v>
      </c>
      <c r="D3" s="2">
        <v>3022000</v>
      </c>
      <c r="E3" s="2">
        <v>61000</v>
      </c>
      <c r="F3">
        <v>23</v>
      </c>
      <c r="G3" t="s">
        <v>76</v>
      </c>
      <c r="H3" t="s">
        <v>76</v>
      </c>
      <c r="I3">
        <v>92</v>
      </c>
      <c r="J3" t="s">
        <v>76</v>
      </c>
      <c r="K3" t="s">
        <v>76</v>
      </c>
      <c r="L3">
        <v>2.6</v>
      </c>
      <c r="M3">
        <v>21.1</v>
      </c>
      <c r="N3">
        <v>5.3</v>
      </c>
      <c r="O3">
        <v>16</v>
      </c>
      <c r="P3">
        <v>16900</v>
      </c>
      <c r="Q3">
        <v>120</v>
      </c>
      <c r="R3">
        <v>4</v>
      </c>
      <c r="S3">
        <v>72950</v>
      </c>
      <c r="T3">
        <v>740</v>
      </c>
      <c r="U3">
        <v>2.7</v>
      </c>
      <c r="V3">
        <v>1013</v>
      </c>
      <c r="W3">
        <v>14</v>
      </c>
      <c r="X3">
        <v>28</v>
      </c>
      <c r="Y3">
        <v>4436</v>
      </c>
      <c r="Z3">
        <v>38</v>
      </c>
      <c r="AA3">
        <v>3.9</v>
      </c>
      <c r="AB3">
        <v>75420</v>
      </c>
      <c r="AC3">
        <v>810</v>
      </c>
      <c r="AD3">
        <v>78</v>
      </c>
      <c r="AE3">
        <v>14110</v>
      </c>
      <c r="AF3">
        <v>170</v>
      </c>
      <c r="AG3">
        <v>1.5</v>
      </c>
      <c r="AH3">
        <v>1245</v>
      </c>
      <c r="AI3">
        <v>13</v>
      </c>
      <c r="AJ3">
        <v>0.78</v>
      </c>
      <c r="AK3">
        <v>64460</v>
      </c>
      <c r="AL3">
        <v>680</v>
      </c>
      <c r="AM3">
        <v>14</v>
      </c>
      <c r="AN3">
        <v>2.4300000000000002</v>
      </c>
      <c r="AO3">
        <v>0.19</v>
      </c>
      <c r="AP3">
        <v>0.33</v>
      </c>
      <c r="AQ3">
        <v>9.43</v>
      </c>
      <c r="AR3">
        <v>0.17</v>
      </c>
      <c r="AS3">
        <v>0.16</v>
      </c>
      <c r="AT3">
        <v>369.1</v>
      </c>
      <c r="AU3">
        <v>4.7</v>
      </c>
      <c r="AV3">
        <v>1.2E-2</v>
      </c>
      <c r="AW3">
        <v>13.21</v>
      </c>
      <c r="AX3">
        <v>0.22</v>
      </c>
      <c r="AY3">
        <v>3.1E-2</v>
      </c>
      <c r="AZ3">
        <v>1.87</v>
      </c>
      <c r="BA3">
        <v>0.1</v>
      </c>
      <c r="BB3">
        <v>0.1</v>
      </c>
      <c r="BC3">
        <v>0.11700000000000001</v>
      </c>
      <c r="BD3">
        <v>0.02</v>
      </c>
      <c r="BE3">
        <v>4.8000000000000001E-2</v>
      </c>
      <c r="BF3">
        <v>0.92700000000000005</v>
      </c>
      <c r="BG3">
        <v>2.5999999999999999E-2</v>
      </c>
      <c r="BH3">
        <v>5.5999999999999995E-4</v>
      </c>
      <c r="BI3">
        <v>0.217</v>
      </c>
      <c r="BJ3">
        <v>3.4000000000000002E-2</v>
      </c>
      <c r="BK3">
        <v>2.3999999999999998E-3</v>
      </c>
      <c r="BL3">
        <v>4.25</v>
      </c>
      <c r="BM3">
        <v>0.99</v>
      </c>
      <c r="BN3">
        <v>1.3</v>
      </c>
      <c r="BO3">
        <v>1.762</v>
      </c>
      <c r="BP3">
        <v>9.5000000000000001E-2</v>
      </c>
      <c r="BQ3">
        <v>1.7999999999999999E-2</v>
      </c>
      <c r="BR3">
        <v>1.6950000000000001</v>
      </c>
      <c r="BS3">
        <v>8.5000000000000006E-2</v>
      </c>
      <c r="BT3">
        <v>3.6999999999999998E-2</v>
      </c>
      <c r="BU3">
        <v>1.716</v>
      </c>
      <c r="BV3">
        <v>7.0000000000000007E-2</v>
      </c>
      <c r="BW3">
        <v>1.2999999999999999E-2</v>
      </c>
    </row>
    <row r="4" spans="1:75" x14ac:dyDescent="0.3">
      <c r="A4" t="s">
        <v>78</v>
      </c>
      <c r="B4">
        <v>30.329000000000001</v>
      </c>
      <c r="C4">
        <v>102</v>
      </c>
      <c r="D4" s="2">
        <v>3282000</v>
      </c>
      <c r="E4" s="2">
        <v>61000</v>
      </c>
      <c r="F4">
        <v>23</v>
      </c>
      <c r="G4" t="s">
        <v>76</v>
      </c>
      <c r="H4" t="s">
        <v>76</v>
      </c>
      <c r="I4">
        <v>87</v>
      </c>
      <c r="J4" t="s">
        <v>76</v>
      </c>
      <c r="K4" t="s">
        <v>76</v>
      </c>
      <c r="L4">
        <v>2.7</v>
      </c>
      <c r="M4">
        <v>12.9</v>
      </c>
      <c r="N4">
        <v>4.7</v>
      </c>
      <c r="O4">
        <v>10</v>
      </c>
      <c r="P4">
        <v>16530</v>
      </c>
      <c r="Q4">
        <v>140</v>
      </c>
      <c r="R4">
        <v>3.5</v>
      </c>
      <c r="S4">
        <v>71690</v>
      </c>
      <c r="T4">
        <v>800</v>
      </c>
      <c r="U4">
        <v>2.5</v>
      </c>
      <c r="V4">
        <v>989</v>
      </c>
      <c r="W4">
        <v>15</v>
      </c>
      <c r="X4">
        <v>25</v>
      </c>
      <c r="Y4">
        <v>4269</v>
      </c>
      <c r="Z4">
        <v>45</v>
      </c>
      <c r="AA4">
        <v>3.7</v>
      </c>
      <c r="AB4">
        <v>75200</v>
      </c>
      <c r="AC4">
        <v>980</v>
      </c>
      <c r="AD4">
        <v>73</v>
      </c>
      <c r="AE4">
        <v>14030</v>
      </c>
      <c r="AF4">
        <v>190</v>
      </c>
      <c r="AG4">
        <v>1.4</v>
      </c>
      <c r="AH4">
        <v>1235</v>
      </c>
      <c r="AI4">
        <v>17</v>
      </c>
      <c r="AJ4">
        <v>0.73</v>
      </c>
      <c r="AK4">
        <v>66280</v>
      </c>
      <c r="AL4">
        <v>730</v>
      </c>
      <c r="AM4">
        <v>14</v>
      </c>
      <c r="AN4">
        <v>2.42</v>
      </c>
      <c r="AO4">
        <v>0.18</v>
      </c>
      <c r="AP4">
        <v>0.37</v>
      </c>
      <c r="AQ4">
        <v>9.15</v>
      </c>
      <c r="AR4">
        <v>0.18</v>
      </c>
      <c r="AS4">
        <v>0.15</v>
      </c>
      <c r="AT4">
        <v>365.9</v>
      </c>
      <c r="AU4">
        <v>4.9000000000000004</v>
      </c>
      <c r="AV4">
        <v>1.7999999999999999E-2</v>
      </c>
      <c r="AW4">
        <v>13.62</v>
      </c>
      <c r="AX4">
        <v>0.23</v>
      </c>
      <c r="AY4">
        <v>3.5999999999999997E-2</v>
      </c>
      <c r="AZ4">
        <v>1.6859999999999999</v>
      </c>
      <c r="BA4">
        <v>9.6000000000000002E-2</v>
      </c>
      <c r="BB4">
        <v>9.8000000000000004E-2</v>
      </c>
      <c r="BC4">
        <v>8.7999999999999995E-2</v>
      </c>
      <c r="BD4">
        <v>1.6E-2</v>
      </c>
      <c r="BE4">
        <v>0.04</v>
      </c>
      <c r="BF4">
        <v>0.92800000000000005</v>
      </c>
      <c r="BG4">
        <v>2.9000000000000001E-2</v>
      </c>
      <c r="BH4">
        <v>5.1000000000000004E-4</v>
      </c>
      <c r="BI4">
        <v>0.23</v>
      </c>
      <c r="BJ4">
        <v>2.7E-2</v>
      </c>
      <c r="BK4">
        <v>2.0999999999999999E-3</v>
      </c>
      <c r="BL4">
        <v>3.62</v>
      </c>
      <c r="BM4">
        <v>0.95</v>
      </c>
      <c r="BN4">
        <v>1.5</v>
      </c>
      <c r="BO4">
        <v>1.7390000000000001</v>
      </c>
      <c r="BP4">
        <v>8.7999999999999995E-2</v>
      </c>
      <c r="BQ4">
        <v>0.02</v>
      </c>
      <c r="BR4">
        <v>1.6879999999999999</v>
      </c>
      <c r="BS4">
        <v>9.0999999999999998E-2</v>
      </c>
      <c r="BT4">
        <v>2.8000000000000001E-2</v>
      </c>
      <c r="BU4">
        <v>1.6679999999999999</v>
      </c>
      <c r="BV4">
        <v>5.7000000000000002E-2</v>
      </c>
      <c r="BW4">
        <v>1.4999999999999999E-2</v>
      </c>
    </row>
    <row r="5" spans="1:75" x14ac:dyDescent="0.3">
      <c r="A5" t="s">
        <v>79</v>
      </c>
      <c r="B5">
        <v>30.094000000000001</v>
      </c>
      <c r="C5">
        <v>101</v>
      </c>
      <c r="D5" s="2">
        <v>3313000</v>
      </c>
      <c r="E5" s="2">
        <v>54000</v>
      </c>
      <c r="F5">
        <v>23</v>
      </c>
      <c r="G5" t="s">
        <v>76</v>
      </c>
      <c r="H5" t="s">
        <v>76</v>
      </c>
      <c r="I5">
        <v>100</v>
      </c>
      <c r="J5" t="s">
        <v>76</v>
      </c>
      <c r="K5" t="s">
        <v>76</v>
      </c>
      <c r="L5">
        <v>3.1</v>
      </c>
      <c r="M5">
        <v>17.7</v>
      </c>
      <c r="N5">
        <v>5.6</v>
      </c>
      <c r="O5">
        <v>14</v>
      </c>
      <c r="P5">
        <v>16410</v>
      </c>
      <c r="Q5">
        <v>180</v>
      </c>
      <c r="R5">
        <v>3.7</v>
      </c>
      <c r="S5">
        <v>70800</v>
      </c>
      <c r="T5">
        <v>690</v>
      </c>
      <c r="U5">
        <v>2.6</v>
      </c>
      <c r="V5">
        <v>953</v>
      </c>
      <c r="W5">
        <v>13</v>
      </c>
      <c r="X5">
        <v>27</v>
      </c>
      <c r="Y5">
        <v>4258</v>
      </c>
      <c r="Z5">
        <v>43</v>
      </c>
      <c r="AA5">
        <v>4</v>
      </c>
      <c r="AB5">
        <v>73440</v>
      </c>
      <c r="AC5">
        <v>840</v>
      </c>
      <c r="AD5">
        <v>79</v>
      </c>
      <c r="AE5">
        <v>13800</v>
      </c>
      <c r="AF5">
        <v>160</v>
      </c>
      <c r="AG5">
        <v>1.7</v>
      </c>
      <c r="AH5">
        <v>1232</v>
      </c>
      <c r="AI5">
        <v>15</v>
      </c>
      <c r="AJ5">
        <v>0.81</v>
      </c>
      <c r="AK5">
        <v>67110</v>
      </c>
      <c r="AL5">
        <v>880</v>
      </c>
      <c r="AM5">
        <v>16</v>
      </c>
      <c r="AN5">
        <v>2.38</v>
      </c>
      <c r="AO5">
        <v>0.2</v>
      </c>
      <c r="AP5">
        <v>0.38</v>
      </c>
      <c r="AQ5">
        <v>9.02</v>
      </c>
      <c r="AR5">
        <v>0.16</v>
      </c>
      <c r="AS5">
        <v>0.16</v>
      </c>
      <c r="AT5">
        <v>358.6</v>
      </c>
      <c r="AU5">
        <v>4.7</v>
      </c>
      <c r="AV5">
        <v>1.2999999999999999E-2</v>
      </c>
      <c r="AW5">
        <v>13.59</v>
      </c>
      <c r="AX5">
        <v>0.23</v>
      </c>
      <c r="AY5">
        <v>3.9E-2</v>
      </c>
      <c r="AZ5">
        <v>1.7390000000000001</v>
      </c>
      <c r="BA5">
        <v>8.3000000000000004E-2</v>
      </c>
      <c r="BB5">
        <v>0.12</v>
      </c>
      <c r="BC5">
        <v>0.09</v>
      </c>
      <c r="BD5">
        <v>1.4E-2</v>
      </c>
      <c r="BE5">
        <v>4.7E-2</v>
      </c>
      <c r="BF5">
        <v>0.92800000000000005</v>
      </c>
      <c r="BG5">
        <v>3.2000000000000001E-2</v>
      </c>
      <c r="BH5">
        <v>5.0000000000000001E-4</v>
      </c>
      <c r="BI5">
        <v>0.221</v>
      </c>
      <c r="BJ5">
        <v>2.5000000000000001E-2</v>
      </c>
      <c r="BK5">
        <v>1.6E-2</v>
      </c>
      <c r="BL5">
        <v>2.7</v>
      </c>
      <c r="BM5">
        <v>1.2</v>
      </c>
      <c r="BN5">
        <v>1.4</v>
      </c>
      <c r="BO5">
        <v>1.754</v>
      </c>
      <c r="BP5">
        <v>8.8999999999999996E-2</v>
      </c>
      <c r="BQ5">
        <v>2.3E-2</v>
      </c>
      <c r="BR5">
        <v>1.655</v>
      </c>
      <c r="BS5">
        <v>8.7999999999999995E-2</v>
      </c>
      <c r="BT5">
        <v>3.1E-2</v>
      </c>
      <c r="BU5">
        <v>1.6519999999999999</v>
      </c>
      <c r="BV5">
        <v>6.2E-2</v>
      </c>
      <c r="BW5">
        <v>1.0999999999999999E-2</v>
      </c>
    </row>
    <row r="6" spans="1:75" x14ac:dyDescent="0.3">
      <c r="A6" t="s">
        <v>80</v>
      </c>
      <c r="B6">
        <v>30.109000000000002</v>
      </c>
      <c r="C6">
        <v>101</v>
      </c>
      <c r="D6" s="2">
        <v>3149000</v>
      </c>
      <c r="E6" s="2">
        <v>51000</v>
      </c>
      <c r="F6">
        <v>23</v>
      </c>
      <c r="G6" t="s">
        <v>76</v>
      </c>
      <c r="H6" t="s">
        <v>76</v>
      </c>
      <c r="I6">
        <v>120</v>
      </c>
      <c r="J6" t="s">
        <v>76</v>
      </c>
      <c r="K6" t="s">
        <v>76</v>
      </c>
      <c r="L6">
        <v>3.6</v>
      </c>
      <c r="M6" t="s">
        <v>76</v>
      </c>
      <c r="N6" t="s">
        <v>76</v>
      </c>
      <c r="O6">
        <v>13</v>
      </c>
      <c r="P6">
        <v>16380</v>
      </c>
      <c r="Q6">
        <v>170</v>
      </c>
      <c r="R6">
        <v>3.9</v>
      </c>
      <c r="S6">
        <v>71280</v>
      </c>
      <c r="T6">
        <v>710</v>
      </c>
      <c r="U6">
        <v>2.8</v>
      </c>
      <c r="V6">
        <v>1000</v>
      </c>
      <c r="W6">
        <v>17</v>
      </c>
      <c r="X6">
        <v>29</v>
      </c>
      <c r="Y6">
        <v>4290</v>
      </c>
      <c r="Z6">
        <v>49</v>
      </c>
      <c r="AA6">
        <v>4.4000000000000004</v>
      </c>
      <c r="AB6">
        <v>74860</v>
      </c>
      <c r="AC6">
        <v>920</v>
      </c>
      <c r="AD6">
        <v>87</v>
      </c>
      <c r="AE6">
        <v>13900</v>
      </c>
      <c r="AF6">
        <v>190</v>
      </c>
      <c r="AG6">
        <v>1.8</v>
      </c>
      <c r="AH6">
        <v>1245</v>
      </c>
      <c r="AI6">
        <v>14</v>
      </c>
      <c r="AJ6">
        <v>0.9</v>
      </c>
      <c r="AK6">
        <v>67880</v>
      </c>
      <c r="AL6">
        <v>840</v>
      </c>
      <c r="AM6">
        <v>18</v>
      </c>
      <c r="AN6">
        <v>2.46</v>
      </c>
      <c r="AO6">
        <v>0.17</v>
      </c>
      <c r="AP6">
        <v>0.38</v>
      </c>
      <c r="AQ6">
        <v>9.15</v>
      </c>
      <c r="AR6">
        <v>0.17</v>
      </c>
      <c r="AS6">
        <v>0.18</v>
      </c>
      <c r="AT6">
        <v>362.4</v>
      </c>
      <c r="AU6">
        <v>4.4000000000000004</v>
      </c>
      <c r="AV6">
        <v>0.02</v>
      </c>
      <c r="AW6">
        <v>13.68</v>
      </c>
      <c r="AX6">
        <v>0.19</v>
      </c>
      <c r="AY6">
        <v>3.9E-2</v>
      </c>
      <c r="AZ6">
        <v>1.8</v>
      </c>
      <c r="BA6">
        <v>0.1</v>
      </c>
      <c r="BB6">
        <v>0.12</v>
      </c>
      <c r="BC6">
        <v>8.1000000000000003E-2</v>
      </c>
      <c r="BD6">
        <v>1.7000000000000001E-2</v>
      </c>
      <c r="BE6">
        <v>4.7E-2</v>
      </c>
      <c r="BF6">
        <v>0.91900000000000004</v>
      </c>
      <c r="BG6">
        <v>3.2000000000000001E-2</v>
      </c>
      <c r="BH6">
        <v>5.2999999999999998E-4</v>
      </c>
      <c r="BI6">
        <v>0.20100000000000001</v>
      </c>
      <c r="BJ6">
        <v>2.5999999999999999E-2</v>
      </c>
      <c r="BK6">
        <v>0.02</v>
      </c>
      <c r="BL6">
        <v>4.7</v>
      </c>
      <c r="BM6">
        <v>1.2</v>
      </c>
      <c r="BN6">
        <v>1.9</v>
      </c>
      <c r="BO6">
        <v>1.8380000000000001</v>
      </c>
      <c r="BP6">
        <v>9.0999999999999998E-2</v>
      </c>
      <c r="BQ6">
        <v>4.1000000000000002E-2</v>
      </c>
      <c r="BR6">
        <v>1.58</v>
      </c>
      <c r="BS6">
        <v>9.0999999999999998E-2</v>
      </c>
      <c r="BT6">
        <v>3.0999999999999999E-3</v>
      </c>
      <c r="BU6">
        <v>1.6739999999999999</v>
      </c>
      <c r="BV6">
        <v>6.8000000000000005E-2</v>
      </c>
      <c r="BW6">
        <v>2.1999999999999999E-2</v>
      </c>
    </row>
    <row r="7" spans="1:75" x14ac:dyDescent="0.3">
      <c r="A7" t="s">
        <v>81</v>
      </c>
      <c r="B7">
        <v>30.094000000000001</v>
      </c>
      <c r="C7">
        <v>101</v>
      </c>
      <c r="D7" s="2">
        <v>3024000</v>
      </c>
      <c r="E7" s="2">
        <v>47000</v>
      </c>
      <c r="F7">
        <v>23</v>
      </c>
      <c r="G7" t="s">
        <v>76</v>
      </c>
      <c r="H7" t="s">
        <v>76</v>
      </c>
      <c r="I7">
        <v>110</v>
      </c>
      <c r="J7" t="s">
        <v>76</v>
      </c>
      <c r="K7" t="s">
        <v>76</v>
      </c>
      <c r="L7">
        <v>4.0999999999999996</v>
      </c>
      <c r="M7" t="s">
        <v>76</v>
      </c>
      <c r="N7" t="s">
        <v>76</v>
      </c>
      <c r="O7">
        <v>15</v>
      </c>
      <c r="P7">
        <v>16370</v>
      </c>
      <c r="Q7">
        <v>200</v>
      </c>
      <c r="R7">
        <v>3.9</v>
      </c>
      <c r="S7">
        <v>71480</v>
      </c>
      <c r="T7">
        <v>810</v>
      </c>
      <c r="U7">
        <v>2.7</v>
      </c>
      <c r="V7">
        <v>982</v>
      </c>
      <c r="W7">
        <v>14</v>
      </c>
      <c r="X7">
        <v>29</v>
      </c>
      <c r="Y7">
        <v>4281</v>
      </c>
      <c r="Z7">
        <v>52</v>
      </c>
      <c r="AA7">
        <v>4.4000000000000004</v>
      </c>
      <c r="AB7" s="2">
        <v>74600</v>
      </c>
      <c r="AC7" s="2">
        <v>1100</v>
      </c>
      <c r="AD7">
        <v>89</v>
      </c>
      <c r="AE7">
        <v>13910</v>
      </c>
      <c r="AF7">
        <v>210</v>
      </c>
      <c r="AG7">
        <v>1.8</v>
      </c>
      <c r="AH7">
        <v>1250</v>
      </c>
      <c r="AI7">
        <v>20</v>
      </c>
      <c r="AJ7">
        <v>0.92</v>
      </c>
      <c r="AK7">
        <v>68280</v>
      </c>
      <c r="AL7">
        <v>940</v>
      </c>
      <c r="AM7">
        <v>18</v>
      </c>
      <c r="AN7">
        <v>2.5499999999999998</v>
      </c>
      <c r="AO7">
        <v>0.2</v>
      </c>
      <c r="AP7">
        <v>0.41</v>
      </c>
      <c r="AQ7">
        <v>9.18</v>
      </c>
      <c r="AR7">
        <v>0.19</v>
      </c>
      <c r="AS7">
        <v>0.17</v>
      </c>
      <c r="AT7">
        <v>357.9</v>
      </c>
      <c r="AU7">
        <v>5.0999999999999996</v>
      </c>
      <c r="AV7">
        <v>1.7999999999999999E-2</v>
      </c>
      <c r="AW7">
        <v>13.71</v>
      </c>
      <c r="AX7">
        <v>0.23</v>
      </c>
      <c r="AY7">
        <v>3.5999999999999997E-2</v>
      </c>
      <c r="AZ7">
        <v>1.8440000000000001</v>
      </c>
      <c r="BA7">
        <v>9.5000000000000001E-2</v>
      </c>
      <c r="BB7">
        <v>0.13</v>
      </c>
      <c r="BC7">
        <v>0.12</v>
      </c>
      <c r="BD7">
        <v>1.9E-2</v>
      </c>
      <c r="BE7">
        <v>4.8000000000000001E-2</v>
      </c>
      <c r="BF7">
        <v>0.92900000000000005</v>
      </c>
      <c r="BG7">
        <v>2.8000000000000001E-2</v>
      </c>
      <c r="BH7">
        <v>5.4000000000000001E-4</v>
      </c>
      <c r="BI7">
        <v>0.193</v>
      </c>
      <c r="BJ7">
        <v>2.7E-2</v>
      </c>
      <c r="BK7">
        <v>2.3E-3</v>
      </c>
      <c r="BL7">
        <v>5.9</v>
      </c>
      <c r="BM7">
        <v>1.3</v>
      </c>
      <c r="BN7">
        <v>2</v>
      </c>
      <c r="BO7">
        <v>1.8049999999999999</v>
      </c>
      <c r="BP7">
        <v>8.5000000000000006E-2</v>
      </c>
      <c r="BQ7">
        <v>2.8000000000000001E-2</v>
      </c>
      <c r="BR7">
        <v>1.71</v>
      </c>
      <c r="BS7">
        <v>0.1</v>
      </c>
      <c r="BT7">
        <v>3.3000000000000002E-2</v>
      </c>
      <c r="BU7">
        <v>1.6359999999999999</v>
      </c>
      <c r="BV7">
        <v>7.2999999999999995E-2</v>
      </c>
      <c r="BW7">
        <v>1.6E-2</v>
      </c>
    </row>
    <row r="8" spans="1:75" x14ac:dyDescent="0.3">
      <c r="A8" t="s">
        <v>82</v>
      </c>
      <c r="B8">
        <v>30.407</v>
      </c>
      <c r="C8">
        <v>102</v>
      </c>
      <c r="D8" s="2">
        <v>3048000</v>
      </c>
      <c r="E8" s="2">
        <v>45000</v>
      </c>
      <c r="F8">
        <v>23</v>
      </c>
      <c r="G8" t="s">
        <v>76</v>
      </c>
      <c r="H8" t="s">
        <v>76</v>
      </c>
      <c r="I8">
        <v>120</v>
      </c>
      <c r="J8" t="s">
        <v>76</v>
      </c>
      <c r="K8" t="s">
        <v>76</v>
      </c>
      <c r="L8">
        <v>4.3</v>
      </c>
      <c r="M8">
        <v>12.8</v>
      </c>
      <c r="N8">
        <v>5.0999999999999996</v>
      </c>
      <c r="O8">
        <v>11</v>
      </c>
      <c r="P8">
        <v>16410</v>
      </c>
      <c r="Q8">
        <v>140</v>
      </c>
      <c r="R8">
        <v>3.6</v>
      </c>
      <c r="S8">
        <v>70620</v>
      </c>
      <c r="T8">
        <v>620</v>
      </c>
      <c r="U8">
        <v>2.5</v>
      </c>
      <c r="V8">
        <v>991</v>
      </c>
      <c r="W8">
        <v>17</v>
      </c>
      <c r="X8">
        <v>26</v>
      </c>
      <c r="Y8">
        <v>4315</v>
      </c>
      <c r="Z8">
        <v>50</v>
      </c>
      <c r="AA8">
        <v>4.0999999999999996</v>
      </c>
      <c r="AB8">
        <v>74900</v>
      </c>
      <c r="AC8">
        <v>940</v>
      </c>
      <c r="AD8">
        <v>83</v>
      </c>
      <c r="AE8">
        <v>13970</v>
      </c>
      <c r="AF8">
        <v>180</v>
      </c>
      <c r="AG8">
        <v>1.7</v>
      </c>
      <c r="AH8">
        <v>1257</v>
      </c>
      <c r="AI8">
        <v>17</v>
      </c>
      <c r="AJ8">
        <v>0.86</v>
      </c>
      <c r="AK8">
        <v>68230</v>
      </c>
      <c r="AL8">
        <v>870</v>
      </c>
      <c r="AM8">
        <v>17</v>
      </c>
      <c r="AN8">
        <v>2.5299999999999998</v>
      </c>
      <c r="AO8">
        <v>0.18</v>
      </c>
      <c r="AP8">
        <v>0.37</v>
      </c>
      <c r="AQ8">
        <v>9.1999999999999993</v>
      </c>
      <c r="AR8">
        <v>0.19</v>
      </c>
      <c r="AS8">
        <v>0.16</v>
      </c>
      <c r="AT8">
        <v>360.5</v>
      </c>
      <c r="AU8">
        <v>4.3</v>
      </c>
      <c r="AV8">
        <v>1.7000000000000001E-2</v>
      </c>
      <c r="AW8">
        <v>13.72</v>
      </c>
      <c r="AX8">
        <v>0.19</v>
      </c>
      <c r="AY8">
        <v>3.6999999999999998E-2</v>
      </c>
      <c r="AZ8">
        <v>1.7330000000000001</v>
      </c>
      <c r="BA8">
        <v>9.2999999999999999E-2</v>
      </c>
      <c r="BB8">
        <v>0.11</v>
      </c>
      <c r="BC8">
        <v>9.6000000000000002E-2</v>
      </c>
      <c r="BD8">
        <v>1.9E-2</v>
      </c>
      <c r="BE8">
        <v>4.2999999999999997E-2</v>
      </c>
      <c r="BF8">
        <v>0.93300000000000005</v>
      </c>
      <c r="BG8">
        <v>3.2000000000000001E-2</v>
      </c>
      <c r="BH8">
        <v>5.2999999999999998E-4</v>
      </c>
      <c r="BI8">
        <v>0.182</v>
      </c>
      <c r="BJ8">
        <v>2.7E-2</v>
      </c>
      <c r="BK8">
        <v>0.01</v>
      </c>
      <c r="BL8">
        <v>3.8</v>
      </c>
      <c r="BM8">
        <v>1.2</v>
      </c>
      <c r="BN8">
        <v>1.8</v>
      </c>
      <c r="BO8">
        <v>1.73</v>
      </c>
      <c r="BP8">
        <v>0.12</v>
      </c>
      <c r="BQ8">
        <v>3.3000000000000002E-2</v>
      </c>
      <c r="BR8">
        <v>1.603</v>
      </c>
      <c r="BS8">
        <v>0.09</v>
      </c>
      <c r="BT8">
        <v>0.02</v>
      </c>
      <c r="BU8">
        <v>1.6890000000000001</v>
      </c>
      <c r="BV8">
        <v>6.6000000000000003E-2</v>
      </c>
      <c r="BW8">
        <v>1.4E-2</v>
      </c>
    </row>
    <row r="9" spans="1:75" x14ac:dyDescent="0.3">
      <c r="A9" t="s">
        <v>83</v>
      </c>
      <c r="B9">
        <v>30.265999999999998</v>
      </c>
      <c r="C9">
        <v>102</v>
      </c>
      <c r="D9" s="2">
        <v>2964000</v>
      </c>
      <c r="E9" s="2">
        <v>37000</v>
      </c>
      <c r="F9">
        <v>23</v>
      </c>
      <c r="G9" t="s">
        <v>76</v>
      </c>
      <c r="H9" t="s">
        <v>76</v>
      </c>
      <c r="I9">
        <v>110</v>
      </c>
      <c r="J9" t="s">
        <v>76</v>
      </c>
      <c r="K9" t="s">
        <v>76</v>
      </c>
      <c r="L9">
        <v>4.5999999999999996</v>
      </c>
      <c r="M9">
        <v>17.399999999999999</v>
      </c>
      <c r="N9">
        <v>6</v>
      </c>
      <c r="O9">
        <v>12</v>
      </c>
      <c r="P9">
        <v>16430</v>
      </c>
      <c r="Q9">
        <v>150</v>
      </c>
      <c r="R9">
        <v>3.7</v>
      </c>
      <c r="S9">
        <v>71230</v>
      </c>
      <c r="T9">
        <v>650</v>
      </c>
      <c r="U9">
        <v>2.5</v>
      </c>
      <c r="V9">
        <v>985</v>
      </c>
      <c r="W9">
        <v>15</v>
      </c>
      <c r="X9">
        <v>26</v>
      </c>
      <c r="Y9">
        <v>4340</v>
      </c>
      <c r="Z9">
        <v>44</v>
      </c>
      <c r="AA9">
        <v>4.3</v>
      </c>
      <c r="AB9">
        <v>75900</v>
      </c>
      <c r="AC9">
        <v>900</v>
      </c>
      <c r="AD9">
        <v>86</v>
      </c>
      <c r="AE9">
        <v>14230</v>
      </c>
      <c r="AF9">
        <v>150</v>
      </c>
      <c r="AG9">
        <v>1.7</v>
      </c>
      <c r="AH9">
        <v>1259</v>
      </c>
      <c r="AI9">
        <v>14</v>
      </c>
      <c r="AJ9">
        <v>0.9</v>
      </c>
      <c r="AK9">
        <v>68520</v>
      </c>
      <c r="AL9">
        <v>740</v>
      </c>
      <c r="AM9">
        <v>18</v>
      </c>
      <c r="AN9">
        <v>2.73</v>
      </c>
      <c r="AO9">
        <v>0.2</v>
      </c>
      <c r="AP9">
        <v>0.4</v>
      </c>
      <c r="AQ9">
        <v>9.14</v>
      </c>
      <c r="AR9">
        <v>0.17</v>
      </c>
      <c r="AS9">
        <v>0.17</v>
      </c>
      <c r="AT9">
        <v>358.8</v>
      </c>
      <c r="AU9">
        <v>3.8</v>
      </c>
      <c r="AV9">
        <v>1.9E-2</v>
      </c>
      <c r="AW9">
        <v>13.86</v>
      </c>
      <c r="AX9">
        <v>0.18</v>
      </c>
      <c r="AY9">
        <v>3.9E-2</v>
      </c>
      <c r="AZ9">
        <v>1.68</v>
      </c>
      <c r="BA9">
        <v>0.1</v>
      </c>
      <c r="BB9">
        <v>0.11</v>
      </c>
      <c r="BC9">
        <v>7.6999999999999999E-2</v>
      </c>
      <c r="BD9">
        <v>1.7999999999999999E-2</v>
      </c>
      <c r="BE9">
        <v>4.3999999999999997E-2</v>
      </c>
      <c r="BF9">
        <v>0.95099999999999996</v>
      </c>
      <c r="BG9">
        <v>3.3000000000000002E-2</v>
      </c>
      <c r="BH9">
        <v>5.4000000000000001E-4</v>
      </c>
      <c r="BI9">
        <v>0.189</v>
      </c>
      <c r="BJ9">
        <v>2.1000000000000001E-2</v>
      </c>
      <c r="BK9">
        <v>2.3E-3</v>
      </c>
      <c r="BL9">
        <v>5.0999999999999996</v>
      </c>
      <c r="BM9">
        <v>1.1000000000000001</v>
      </c>
      <c r="BN9">
        <v>1.8</v>
      </c>
      <c r="BO9">
        <v>1.8180000000000001</v>
      </c>
      <c r="BP9">
        <v>9.7000000000000003E-2</v>
      </c>
      <c r="BQ9">
        <v>3.1E-2</v>
      </c>
      <c r="BR9">
        <v>1.663</v>
      </c>
      <c r="BS9">
        <v>9.7000000000000003E-2</v>
      </c>
      <c r="BT9">
        <v>3.3E-3</v>
      </c>
      <c r="BU9">
        <v>1.6779999999999999</v>
      </c>
      <c r="BV9">
        <v>7.5999999999999998E-2</v>
      </c>
      <c r="BW9">
        <v>1.7000000000000001E-2</v>
      </c>
    </row>
    <row r="10" spans="1:75" x14ac:dyDescent="0.3">
      <c r="A10" t="s">
        <v>84</v>
      </c>
      <c r="B10">
        <v>30.047000000000001</v>
      </c>
      <c r="C10">
        <v>101</v>
      </c>
      <c r="D10" s="2">
        <v>3086000</v>
      </c>
      <c r="E10" s="2">
        <v>52000</v>
      </c>
      <c r="F10">
        <v>23</v>
      </c>
      <c r="G10" t="s">
        <v>76</v>
      </c>
      <c r="H10" t="s">
        <v>76</v>
      </c>
      <c r="I10">
        <v>170</v>
      </c>
      <c r="J10" t="s">
        <v>76</v>
      </c>
      <c r="K10" t="s">
        <v>76</v>
      </c>
      <c r="L10">
        <v>4.7</v>
      </c>
      <c r="M10" t="s">
        <v>76</v>
      </c>
      <c r="N10" t="s">
        <v>76</v>
      </c>
      <c r="O10">
        <v>14</v>
      </c>
      <c r="P10">
        <v>16210</v>
      </c>
      <c r="Q10">
        <v>160</v>
      </c>
      <c r="R10">
        <v>3.9</v>
      </c>
      <c r="S10">
        <v>70580</v>
      </c>
      <c r="T10">
        <v>630</v>
      </c>
      <c r="U10">
        <v>2.7</v>
      </c>
      <c r="V10">
        <v>996</v>
      </c>
      <c r="W10">
        <v>16</v>
      </c>
      <c r="X10">
        <v>28</v>
      </c>
      <c r="Y10">
        <v>4236</v>
      </c>
      <c r="Z10">
        <v>38</v>
      </c>
      <c r="AA10">
        <v>4.5999999999999996</v>
      </c>
      <c r="AB10">
        <v>75420</v>
      </c>
      <c r="AC10">
        <v>740</v>
      </c>
      <c r="AD10">
        <v>92</v>
      </c>
      <c r="AE10">
        <v>14250</v>
      </c>
      <c r="AF10">
        <v>170</v>
      </c>
      <c r="AG10">
        <v>1.9</v>
      </c>
      <c r="AH10">
        <v>1255</v>
      </c>
      <c r="AI10">
        <v>13</v>
      </c>
      <c r="AJ10">
        <v>0.97</v>
      </c>
      <c r="AK10">
        <v>69040</v>
      </c>
      <c r="AL10">
        <v>840</v>
      </c>
      <c r="AM10">
        <v>19</v>
      </c>
      <c r="AN10">
        <v>2.27</v>
      </c>
      <c r="AO10">
        <v>0.22</v>
      </c>
      <c r="AP10">
        <v>0.41</v>
      </c>
      <c r="AQ10">
        <v>8.8800000000000008</v>
      </c>
      <c r="AR10">
        <v>0.18</v>
      </c>
      <c r="AS10">
        <v>0.17</v>
      </c>
      <c r="AT10">
        <v>358.4</v>
      </c>
      <c r="AU10">
        <v>3.8</v>
      </c>
      <c r="AV10">
        <v>1.7999999999999999E-2</v>
      </c>
      <c r="AW10">
        <v>13.84</v>
      </c>
      <c r="AX10">
        <v>0.21</v>
      </c>
      <c r="AY10">
        <v>4.2999999999999997E-2</v>
      </c>
      <c r="AZ10">
        <v>1.72</v>
      </c>
      <c r="BA10">
        <v>0.1</v>
      </c>
      <c r="BB10">
        <v>0.12</v>
      </c>
      <c r="BC10">
        <v>9.0999999999999998E-2</v>
      </c>
      <c r="BD10">
        <v>1.7000000000000001E-2</v>
      </c>
      <c r="BE10">
        <v>4.2999999999999997E-2</v>
      </c>
      <c r="BF10">
        <v>0.91400000000000003</v>
      </c>
      <c r="BG10">
        <v>0.03</v>
      </c>
      <c r="BH10">
        <v>5.1999999999999995E-4</v>
      </c>
      <c r="BI10">
        <v>0.215</v>
      </c>
      <c r="BJ10">
        <v>2.9000000000000001E-2</v>
      </c>
      <c r="BK10">
        <v>2.3E-3</v>
      </c>
      <c r="BL10">
        <v>4.3</v>
      </c>
      <c r="BM10">
        <v>1.3</v>
      </c>
      <c r="BN10">
        <v>2</v>
      </c>
      <c r="BO10">
        <v>1.7669999999999999</v>
      </c>
      <c r="BP10">
        <v>8.5999999999999993E-2</v>
      </c>
      <c r="BQ10">
        <v>2.5999999999999999E-2</v>
      </c>
      <c r="BR10">
        <v>1.641</v>
      </c>
      <c r="BS10">
        <v>8.7999999999999995E-2</v>
      </c>
      <c r="BT10">
        <v>3.4000000000000002E-2</v>
      </c>
      <c r="BU10">
        <v>1.5940000000000001</v>
      </c>
      <c r="BV10">
        <v>6.4000000000000001E-2</v>
      </c>
      <c r="BW10">
        <v>1.4999999999999999E-2</v>
      </c>
    </row>
    <row r="11" spans="1:75" x14ac:dyDescent="0.3">
      <c r="A11" s="3" t="s">
        <v>85</v>
      </c>
      <c r="B11" s="3"/>
      <c r="C11" s="3"/>
      <c r="D11" s="4"/>
      <c r="E11" s="4"/>
      <c r="F11" s="3"/>
      <c r="G11" s="3"/>
      <c r="H11" s="3"/>
      <c r="I11" s="5">
        <f t="shared" ref="I11:BT11" si="0">AVERAGE(I2:I10)</f>
        <v>110.22222222222223</v>
      </c>
      <c r="J11" s="5"/>
      <c r="K11" s="5"/>
      <c r="L11" s="5">
        <f t="shared" si="0"/>
        <v>3.5444444444444447</v>
      </c>
      <c r="M11" s="5">
        <f t="shared" si="0"/>
        <v>17.2</v>
      </c>
      <c r="N11" s="5">
        <f t="shared" si="0"/>
        <v>5.45</v>
      </c>
      <c r="O11" s="5">
        <f t="shared" si="0"/>
        <v>13.111111111111111</v>
      </c>
      <c r="P11" s="5">
        <f t="shared" si="0"/>
        <v>16502.222222222223</v>
      </c>
      <c r="Q11" s="5">
        <f t="shared" si="0"/>
        <v>158.88888888888889</v>
      </c>
      <c r="R11" s="5">
        <f t="shared" si="0"/>
        <v>3.8666666666666663</v>
      </c>
      <c r="S11" s="5">
        <f t="shared" si="0"/>
        <v>71310</v>
      </c>
      <c r="T11" s="5">
        <f t="shared" si="0"/>
        <v>705.55555555555554</v>
      </c>
      <c r="U11" s="5">
        <f t="shared" si="0"/>
        <v>2.6555555555555554</v>
      </c>
      <c r="V11" s="5">
        <f t="shared" si="0"/>
        <v>987</v>
      </c>
      <c r="W11" s="5">
        <f t="shared" si="0"/>
        <v>15.555555555555555</v>
      </c>
      <c r="X11" s="5">
        <f t="shared" si="0"/>
        <v>27.555555555555557</v>
      </c>
      <c r="Y11" s="5">
        <f t="shared" si="0"/>
        <v>4317.1111111111113</v>
      </c>
      <c r="Z11" s="5">
        <f t="shared" si="0"/>
        <v>44.555555555555557</v>
      </c>
      <c r="AA11" s="5">
        <f t="shared" si="0"/>
        <v>4.1888888888888882</v>
      </c>
      <c r="AB11" s="5">
        <f t="shared" si="0"/>
        <v>74815.555555555562</v>
      </c>
      <c r="AC11" s="5">
        <f t="shared" si="0"/>
        <v>914.44444444444446</v>
      </c>
      <c r="AD11" s="5">
        <f t="shared" si="0"/>
        <v>82.888888888888886</v>
      </c>
      <c r="AE11" s="5">
        <f t="shared" si="0"/>
        <v>14018.888888888889</v>
      </c>
      <c r="AF11" s="5">
        <f t="shared" si="0"/>
        <v>177.77777777777777</v>
      </c>
      <c r="AG11" s="5">
        <f t="shared" si="0"/>
        <v>1.6777777777777778</v>
      </c>
      <c r="AH11" s="5">
        <f t="shared" si="0"/>
        <v>1246.4444444444443</v>
      </c>
      <c r="AI11" s="5">
        <f t="shared" si="0"/>
        <v>15.222222222222221</v>
      </c>
      <c r="AJ11" s="5">
        <f t="shared" si="0"/>
        <v>0.85222222222222233</v>
      </c>
      <c r="AK11" s="5">
        <f t="shared" si="0"/>
        <v>67015.555555555562</v>
      </c>
      <c r="AL11" s="5">
        <f t="shared" si="0"/>
        <v>808.88888888888891</v>
      </c>
      <c r="AM11" s="5">
        <f t="shared" si="0"/>
        <v>16.444444444444443</v>
      </c>
      <c r="AN11" s="5">
        <f t="shared" si="0"/>
        <v>2.496666666666667</v>
      </c>
      <c r="AO11" s="5">
        <f t="shared" si="0"/>
        <v>0.19666666666666666</v>
      </c>
      <c r="AP11" s="5">
        <f t="shared" si="0"/>
        <v>0.37444444444444447</v>
      </c>
      <c r="AQ11" s="5">
        <f t="shared" si="0"/>
        <v>9.155555555555555</v>
      </c>
      <c r="AR11" s="5">
        <f t="shared" si="0"/>
        <v>0.17777777777777776</v>
      </c>
      <c r="AS11" s="5">
        <f t="shared" si="0"/>
        <v>0.16333333333333333</v>
      </c>
      <c r="AT11" s="5">
        <f t="shared" si="0"/>
        <v>361.50000000000006</v>
      </c>
      <c r="AU11" s="5">
        <f t="shared" si="0"/>
        <v>4.5333333333333332</v>
      </c>
      <c r="AV11" s="5">
        <f t="shared" si="0"/>
        <v>1.6666666666666666E-2</v>
      </c>
      <c r="AW11" s="5">
        <f t="shared" si="0"/>
        <v>13.601111111111113</v>
      </c>
      <c r="AX11" s="5">
        <f t="shared" si="0"/>
        <v>0.21</v>
      </c>
      <c r="AY11" s="5">
        <f t="shared" si="0"/>
        <v>3.6888888888888888E-2</v>
      </c>
      <c r="AZ11" s="5">
        <f t="shared" si="0"/>
        <v>1.7857777777777777</v>
      </c>
      <c r="BA11" s="5">
        <f t="shared" si="0"/>
        <v>9.7444444444444445E-2</v>
      </c>
      <c r="BB11" s="5">
        <f t="shared" si="0"/>
        <v>0.11311111111111111</v>
      </c>
      <c r="BC11" s="5">
        <f t="shared" si="0"/>
        <v>9.4555555555555545E-2</v>
      </c>
      <c r="BD11" s="5">
        <f t="shared" si="0"/>
        <v>1.755555555555556E-2</v>
      </c>
      <c r="BE11" s="5">
        <f t="shared" si="0"/>
        <v>4.5333333333333323E-2</v>
      </c>
      <c r="BF11" s="5">
        <f t="shared" si="0"/>
        <v>0.92455555555555557</v>
      </c>
      <c r="BG11" s="5">
        <f t="shared" si="0"/>
        <v>3.0555555555555558E-2</v>
      </c>
      <c r="BH11" s="5">
        <f t="shared" si="0"/>
        <v>5.3444444444444448E-4</v>
      </c>
      <c r="BI11" s="5">
        <f t="shared" si="0"/>
        <v>0.20733333333333334</v>
      </c>
      <c r="BJ11" s="5">
        <f t="shared" si="0"/>
        <v>2.7111111111111107E-2</v>
      </c>
      <c r="BK11" s="5">
        <f t="shared" si="0"/>
        <v>6.6555555555555552E-3</v>
      </c>
      <c r="BL11" s="5">
        <f t="shared" si="0"/>
        <v>4.2544444444444434</v>
      </c>
      <c r="BM11" s="5">
        <f t="shared" si="0"/>
        <v>1.1100000000000001</v>
      </c>
      <c r="BN11" s="5">
        <f t="shared" si="0"/>
        <v>1.62</v>
      </c>
      <c r="BO11" s="5">
        <f t="shared" si="0"/>
        <v>1.7914444444444446</v>
      </c>
      <c r="BP11" s="5">
        <f t="shared" si="0"/>
        <v>9.566666666666665E-2</v>
      </c>
      <c r="BQ11" s="5">
        <f t="shared" si="0"/>
        <v>2.7333333333333334E-2</v>
      </c>
      <c r="BR11" s="5">
        <f t="shared" si="0"/>
        <v>1.6716666666666669</v>
      </c>
      <c r="BS11" s="5">
        <f t="shared" si="0"/>
        <v>9.3333333333333324E-2</v>
      </c>
      <c r="BT11" s="5">
        <f t="shared" si="0"/>
        <v>2.3599999999999999E-2</v>
      </c>
      <c r="BU11" s="5">
        <f t="shared" ref="BU11:BW11" si="1">AVERAGE(BU2:BU10)</f>
        <v>1.6683333333333332</v>
      </c>
      <c r="BV11" s="5">
        <f t="shared" si="1"/>
        <v>6.7777777777777784E-2</v>
      </c>
      <c r="BW11" s="5">
        <f t="shared" si="1"/>
        <v>1.5444444444444443E-2</v>
      </c>
    </row>
    <row r="12" spans="1:75" x14ac:dyDescent="0.3">
      <c r="A12" t="s">
        <v>86</v>
      </c>
      <c r="G12">
        <v>4.4000000000000004</v>
      </c>
      <c r="J12">
        <v>1.3</v>
      </c>
      <c r="M12" t="s">
        <v>87</v>
      </c>
      <c r="P12">
        <v>17806</v>
      </c>
      <c r="S12">
        <v>71971</v>
      </c>
      <c r="V12">
        <v>1266</v>
      </c>
      <c r="Y12">
        <v>4270</v>
      </c>
      <c r="AB12">
        <v>81430</v>
      </c>
      <c r="AE12">
        <v>16726</v>
      </c>
      <c r="AH12">
        <v>1317</v>
      </c>
      <c r="AK12">
        <v>87835</v>
      </c>
      <c r="AN12">
        <v>1.6</v>
      </c>
      <c r="AQ12">
        <v>9.1999999999999993</v>
      </c>
      <c r="AT12">
        <v>396</v>
      </c>
      <c r="AW12">
        <v>18.3</v>
      </c>
      <c r="AZ12">
        <v>2.6</v>
      </c>
      <c r="BC12">
        <v>0.1</v>
      </c>
      <c r="BF12">
        <v>1.1499999999999999</v>
      </c>
      <c r="BI12">
        <v>0.23</v>
      </c>
      <c r="BL12">
        <v>1.7</v>
      </c>
      <c r="BO12">
        <v>1.7</v>
      </c>
      <c r="BR12">
        <v>1.7</v>
      </c>
      <c r="BU12">
        <v>1.7</v>
      </c>
    </row>
    <row r="14" spans="1:75" x14ac:dyDescent="0.3">
      <c r="A14" t="s">
        <v>88</v>
      </c>
      <c r="B14">
        <v>30.422000000000001</v>
      </c>
      <c r="C14">
        <v>103</v>
      </c>
      <c r="D14" s="2">
        <v>6370000</v>
      </c>
      <c r="E14" s="2">
        <v>110000</v>
      </c>
      <c r="F14">
        <v>33.6</v>
      </c>
      <c r="G14">
        <v>166</v>
      </c>
      <c r="H14">
        <v>27</v>
      </c>
      <c r="I14">
        <v>51</v>
      </c>
      <c r="J14">
        <v>96</v>
      </c>
      <c r="K14">
        <v>15</v>
      </c>
      <c r="L14">
        <v>1.4</v>
      </c>
      <c r="M14">
        <v>74.900000000000006</v>
      </c>
      <c r="N14">
        <v>9.6999999999999993</v>
      </c>
      <c r="O14">
        <v>8.1</v>
      </c>
      <c r="P14">
        <v>98370</v>
      </c>
      <c r="Q14">
        <v>530</v>
      </c>
      <c r="R14">
        <v>2.9</v>
      </c>
      <c r="S14">
        <v>11094</v>
      </c>
      <c r="T14">
        <v>56</v>
      </c>
      <c r="U14">
        <v>1.8</v>
      </c>
      <c r="V14">
        <v>46.9</v>
      </c>
      <c r="W14">
        <v>7.3</v>
      </c>
      <c r="X14">
        <v>19</v>
      </c>
      <c r="Y14">
        <v>60.5</v>
      </c>
      <c r="Z14">
        <v>1.4</v>
      </c>
      <c r="AA14">
        <v>2.7</v>
      </c>
      <c r="AB14">
        <v>84950</v>
      </c>
      <c r="AC14">
        <v>710</v>
      </c>
      <c r="AD14">
        <v>50</v>
      </c>
      <c r="AE14">
        <v>46.7</v>
      </c>
      <c r="AF14">
        <v>1.3</v>
      </c>
      <c r="AG14">
        <v>0.99</v>
      </c>
      <c r="AH14">
        <v>40.31</v>
      </c>
      <c r="AI14">
        <v>0.49</v>
      </c>
      <c r="AJ14">
        <v>0.5</v>
      </c>
      <c r="AK14">
        <v>113.1</v>
      </c>
      <c r="AL14">
        <v>4.4000000000000004</v>
      </c>
      <c r="AM14">
        <v>8.8000000000000007</v>
      </c>
      <c r="AN14">
        <v>36.92</v>
      </c>
      <c r="AO14">
        <v>0.5</v>
      </c>
      <c r="AP14">
        <v>0.2</v>
      </c>
      <c r="AQ14">
        <v>30.51</v>
      </c>
      <c r="AR14">
        <v>0.31</v>
      </c>
      <c r="AS14">
        <v>9.2999999999999999E-2</v>
      </c>
      <c r="AT14">
        <v>77.38</v>
      </c>
      <c r="AU14">
        <v>0.64</v>
      </c>
      <c r="AV14">
        <v>9.4000000000000004E-3</v>
      </c>
      <c r="AW14">
        <v>32.78</v>
      </c>
      <c r="AX14">
        <v>0.24</v>
      </c>
      <c r="AY14">
        <v>0.02</v>
      </c>
      <c r="AZ14">
        <v>34.17</v>
      </c>
      <c r="BA14">
        <v>0.33</v>
      </c>
      <c r="BB14">
        <v>6.9000000000000006E-2</v>
      </c>
      <c r="BC14">
        <v>39.11</v>
      </c>
      <c r="BD14">
        <v>0.28999999999999998</v>
      </c>
      <c r="BE14">
        <v>0.03</v>
      </c>
      <c r="BF14">
        <v>37.450000000000003</v>
      </c>
      <c r="BG14">
        <v>0.31</v>
      </c>
      <c r="BH14">
        <v>3.6000000000000002E-4</v>
      </c>
      <c r="BI14">
        <v>37.409999999999997</v>
      </c>
      <c r="BJ14">
        <v>0.41</v>
      </c>
      <c r="BK14">
        <v>1.6000000000000001E-3</v>
      </c>
      <c r="BL14">
        <v>40</v>
      </c>
      <c r="BM14">
        <v>1.6</v>
      </c>
      <c r="BN14">
        <v>0.55000000000000004</v>
      </c>
      <c r="BO14">
        <v>37.67</v>
      </c>
      <c r="BP14">
        <v>0.52</v>
      </c>
      <c r="BQ14">
        <v>1.7000000000000001E-2</v>
      </c>
      <c r="BR14">
        <v>37.54</v>
      </c>
      <c r="BS14">
        <v>0.57999999999999996</v>
      </c>
      <c r="BT14">
        <v>1.4999999999999999E-2</v>
      </c>
      <c r="BU14">
        <v>36.51</v>
      </c>
      <c r="BV14">
        <v>0.4</v>
      </c>
      <c r="BW14">
        <v>9.7000000000000003E-3</v>
      </c>
    </row>
    <row r="15" spans="1:75" x14ac:dyDescent="0.3">
      <c r="A15" t="s">
        <v>89</v>
      </c>
      <c r="B15">
        <v>30.437999999999999</v>
      </c>
      <c r="C15">
        <v>103</v>
      </c>
      <c r="D15" s="2">
        <v>7210000</v>
      </c>
      <c r="E15" s="2">
        <v>150000</v>
      </c>
      <c r="F15">
        <v>33.6</v>
      </c>
      <c r="G15" t="s">
        <v>76</v>
      </c>
      <c r="H15" t="s">
        <v>76</v>
      </c>
      <c r="I15">
        <v>51</v>
      </c>
      <c r="J15">
        <v>29.4</v>
      </c>
      <c r="K15">
        <v>7.4</v>
      </c>
      <c r="L15">
        <v>1.5</v>
      </c>
      <c r="M15">
        <v>45.2</v>
      </c>
      <c r="N15">
        <v>5.9</v>
      </c>
      <c r="O15">
        <v>8.8000000000000007</v>
      </c>
      <c r="P15">
        <v>101780</v>
      </c>
      <c r="Q15">
        <v>580</v>
      </c>
      <c r="R15">
        <v>2.2000000000000002</v>
      </c>
      <c r="S15">
        <v>11485</v>
      </c>
      <c r="T15">
        <v>59</v>
      </c>
      <c r="U15">
        <v>1.5</v>
      </c>
      <c r="V15">
        <v>30.6</v>
      </c>
      <c r="W15">
        <v>6.6</v>
      </c>
      <c r="X15">
        <v>16</v>
      </c>
      <c r="Y15">
        <v>59.2</v>
      </c>
      <c r="Z15">
        <v>1.1000000000000001</v>
      </c>
      <c r="AA15">
        <v>2.2000000000000002</v>
      </c>
      <c r="AB15">
        <v>84780</v>
      </c>
      <c r="AC15">
        <v>670</v>
      </c>
      <c r="AD15">
        <v>44</v>
      </c>
      <c r="AE15">
        <v>43.1</v>
      </c>
      <c r="AF15">
        <v>1.3</v>
      </c>
      <c r="AG15">
        <v>0.85</v>
      </c>
      <c r="AH15">
        <v>40.950000000000003</v>
      </c>
      <c r="AI15">
        <v>0.45</v>
      </c>
      <c r="AJ15">
        <v>0.44</v>
      </c>
      <c r="AK15">
        <v>99.9</v>
      </c>
      <c r="AL15">
        <v>3.4</v>
      </c>
      <c r="AM15">
        <v>8</v>
      </c>
      <c r="AN15">
        <v>35.01</v>
      </c>
      <c r="AO15">
        <v>0.55000000000000004</v>
      </c>
      <c r="AP15">
        <v>0.19</v>
      </c>
      <c r="AQ15">
        <v>30.73</v>
      </c>
      <c r="AR15">
        <v>0.31</v>
      </c>
      <c r="AS15">
        <v>8.7999999999999995E-2</v>
      </c>
      <c r="AT15">
        <v>78.28</v>
      </c>
      <c r="AU15">
        <v>0.7</v>
      </c>
      <c r="AV15">
        <v>6.6E-3</v>
      </c>
      <c r="AW15">
        <v>32.79</v>
      </c>
      <c r="AX15">
        <v>0.26</v>
      </c>
      <c r="AY15">
        <v>1.7000000000000001E-2</v>
      </c>
      <c r="AZ15">
        <v>33.86</v>
      </c>
      <c r="BA15">
        <v>0.4</v>
      </c>
      <c r="BB15">
        <v>5.8000000000000003E-2</v>
      </c>
      <c r="BC15">
        <v>39.14</v>
      </c>
      <c r="BD15">
        <v>0.37</v>
      </c>
      <c r="BE15">
        <v>2.7E-2</v>
      </c>
      <c r="BF15">
        <v>37.130000000000003</v>
      </c>
      <c r="BG15">
        <v>0.37</v>
      </c>
      <c r="BH15">
        <v>3.4000000000000002E-4</v>
      </c>
      <c r="BI15">
        <v>36.35</v>
      </c>
      <c r="BJ15">
        <v>0.41</v>
      </c>
      <c r="BK15">
        <v>1.4E-3</v>
      </c>
      <c r="BL15">
        <v>36.9</v>
      </c>
      <c r="BM15">
        <v>1.5</v>
      </c>
      <c r="BN15">
        <v>0.72</v>
      </c>
      <c r="BO15">
        <v>35.369999999999997</v>
      </c>
      <c r="BP15">
        <v>0.49</v>
      </c>
      <c r="BQ15">
        <v>1.0999999999999999E-2</v>
      </c>
      <c r="BR15">
        <v>36.590000000000003</v>
      </c>
      <c r="BS15">
        <v>0.5</v>
      </c>
      <c r="BT15">
        <v>2.1000000000000001E-2</v>
      </c>
      <c r="BU15">
        <v>35.700000000000003</v>
      </c>
      <c r="BV15">
        <v>0.42</v>
      </c>
      <c r="BW15">
        <v>7.6E-3</v>
      </c>
    </row>
    <row r="16" spans="1:75" x14ac:dyDescent="0.3">
      <c r="A16" t="s">
        <v>90</v>
      </c>
      <c r="B16">
        <v>30.64</v>
      </c>
      <c r="C16">
        <v>103</v>
      </c>
      <c r="D16" s="2">
        <v>6850000</v>
      </c>
      <c r="E16" s="2">
        <v>130000</v>
      </c>
      <c r="F16">
        <v>33.6</v>
      </c>
      <c r="G16" t="s">
        <v>76</v>
      </c>
      <c r="H16" t="s">
        <v>76</v>
      </c>
      <c r="I16">
        <v>56</v>
      </c>
      <c r="J16">
        <v>19.7</v>
      </c>
      <c r="K16">
        <v>6.3</v>
      </c>
      <c r="L16">
        <v>1.9</v>
      </c>
      <c r="M16">
        <v>43.8</v>
      </c>
      <c r="N16">
        <v>6.2</v>
      </c>
      <c r="O16">
        <v>6.6</v>
      </c>
      <c r="P16">
        <v>100660</v>
      </c>
      <c r="Q16">
        <v>610</v>
      </c>
      <c r="R16">
        <v>2.2999999999999998</v>
      </c>
      <c r="S16">
        <v>11287</v>
      </c>
      <c r="T16">
        <v>66</v>
      </c>
      <c r="U16">
        <v>1.6</v>
      </c>
      <c r="V16">
        <v>19</v>
      </c>
      <c r="W16">
        <v>5.5</v>
      </c>
      <c r="X16">
        <v>17</v>
      </c>
      <c r="Y16">
        <v>59.8</v>
      </c>
      <c r="Z16">
        <v>1.1000000000000001</v>
      </c>
      <c r="AA16">
        <v>2.4</v>
      </c>
      <c r="AB16">
        <v>85360</v>
      </c>
      <c r="AC16">
        <v>720</v>
      </c>
      <c r="AD16">
        <v>48</v>
      </c>
      <c r="AE16">
        <v>44.7</v>
      </c>
      <c r="AF16">
        <v>1.1000000000000001</v>
      </c>
      <c r="AG16">
        <v>0.94</v>
      </c>
      <c r="AH16">
        <v>40.92</v>
      </c>
      <c r="AI16">
        <v>0.54</v>
      </c>
      <c r="AJ16">
        <v>0.48</v>
      </c>
      <c r="AK16">
        <v>94.7</v>
      </c>
      <c r="AL16">
        <v>3.2</v>
      </c>
      <c r="AM16">
        <v>9</v>
      </c>
      <c r="AN16">
        <v>35.65</v>
      </c>
      <c r="AO16">
        <v>0.56999999999999995</v>
      </c>
      <c r="AP16">
        <v>0.24</v>
      </c>
      <c r="AQ16">
        <v>30.89</v>
      </c>
      <c r="AR16">
        <v>0.31</v>
      </c>
      <c r="AS16">
        <v>9.8000000000000004E-2</v>
      </c>
      <c r="AT16">
        <v>77.55</v>
      </c>
      <c r="AU16">
        <v>0.67</v>
      </c>
      <c r="AV16">
        <v>1.2E-2</v>
      </c>
      <c r="AW16">
        <v>33.04</v>
      </c>
      <c r="AX16">
        <v>0.31</v>
      </c>
      <c r="AY16">
        <v>2.3E-2</v>
      </c>
      <c r="AZ16">
        <v>34.21</v>
      </c>
      <c r="BA16">
        <v>0.38</v>
      </c>
      <c r="BB16">
        <v>6.4000000000000001E-2</v>
      </c>
      <c r="BC16">
        <v>39.549999999999997</v>
      </c>
      <c r="BD16">
        <v>0.34</v>
      </c>
      <c r="BE16">
        <v>2.5999999999999999E-2</v>
      </c>
      <c r="BF16">
        <v>37.630000000000003</v>
      </c>
      <c r="BG16">
        <v>0.33</v>
      </c>
      <c r="BH16">
        <v>3.5E-4</v>
      </c>
      <c r="BI16">
        <v>36.76</v>
      </c>
      <c r="BJ16">
        <v>0.47</v>
      </c>
      <c r="BK16">
        <v>1.5E-3</v>
      </c>
      <c r="BL16">
        <v>39.6</v>
      </c>
      <c r="BM16">
        <v>1.6</v>
      </c>
      <c r="BN16">
        <v>1</v>
      </c>
      <c r="BO16">
        <v>36.39</v>
      </c>
      <c r="BP16">
        <v>0.51</v>
      </c>
      <c r="BQ16">
        <v>1.2999999999999999E-2</v>
      </c>
      <c r="BR16">
        <v>36.47</v>
      </c>
      <c r="BS16">
        <v>0.53</v>
      </c>
      <c r="BT16">
        <v>1.7999999999999999E-2</v>
      </c>
      <c r="BU16">
        <v>35.69</v>
      </c>
      <c r="BV16">
        <v>0.42</v>
      </c>
      <c r="BW16">
        <v>9.7999999999999997E-3</v>
      </c>
    </row>
    <row r="17" spans="1:75" x14ac:dyDescent="0.3">
      <c r="A17" t="s">
        <v>91</v>
      </c>
      <c r="B17">
        <v>30.297000000000001</v>
      </c>
      <c r="C17">
        <v>103</v>
      </c>
      <c r="D17" s="2">
        <v>6600000</v>
      </c>
      <c r="E17" s="2">
        <v>150000</v>
      </c>
      <c r="F17">
        <v>33.6</v>
      </c>
      <c r="G17" t="s">
        <v>76</v>
      </c>
      <c r="H17" t="s">
        <v>76</v>
      </c>
      <c r="I17">
        <v>67</v>
      </c>
      <c r="J17">
        <v>33.799999999999997</v>
      </c>
      <c r="K17">
        <v>9.6</v>
      </c>
      <c r="L17">
        <v>2.2000000000000002</v>
      </c>
      <c r="M17">
        <v>47.5</v>
      </c>
      <c r="N17">
        <v>7</v>
      </c>
      <c r="O17">
        <v>9.3000000000000007</v>
      </c>
      <c r="P17">
        <v>100550</v>
      </c>
      <c r="Q17">
        <v>650</v>
      </c>
      <c r="R17">
        <v>2.5</v>
      </c>
      <c r="S17">
        <v>11357</v>
      </c>
      <c r="T17">
        <v>66</v>
      </c>
      <c r="U17">
        <v>1.8</v>
      </c>
      <c r="V17">
        <v>36.9</v>
      </c>
      <c r="W17">
        <v>6.8</v>
      </c>
      <c r="X17">
        <v>19</v>
      </c>
      <c r="Y17">
        <v>68.900000000000006</v>
      </c>
      <c r="Z17">
        <v>1.7</v>
      </c>
      <c r="AA17">
        <v>2.7</v>
      </c>
      <c r="AB17">
        <v>84470</v>
      </c>
      <c r="AC17">
        <v>820</v>
      </c>
      <c r="AD17">
        <v>54</v>
      </c>
      <c r="AE17">
        <v>42</v>
      </c>
      <c r="AF17">
        <v>1.4</v>
      </c>
      <c r="AG17">
        <v>1.1000000000000001</v>
      </c>
      <c r="AH17">
        <v>40.299999999999997</v>
      </c>
      <c r="AI17">
        <v>0.59</v>
      </c>
      <c r="AJ17">
        <v>0.55000000000000004</v>
      </c>
      <c r="AK17">
        <v>87.9</v>
      </c>
      <c r="AL17">
        <v>3.7</v>
      </c>
      <c r="AM17">
        <v>11</v>
      </c>
      <c r="AN17">
        <v>35.61</v>
      </c>
      <c r="AO17">
        <v>0.6</v>
      </c>
      <c r="AP17">
        <v>0.26</v>
      </c>
      <c r="AQ17">
        <v>30.4</v>
      </c>
      <c r="AR17">
        <v>0.36</v>
      </c>
      <c r="AS17">
        <v>0.11</v>
      </c>
      <c r="AT17">
        <v>76.56</v>
      </c>
      <c r="AU17">
        <v>0.8</v>
      </c>
      <c r="AV17">
        <v>8.6999999999999994E-3</v>
      </c>
      <c r="AW17">
        <v>33.369999999999997</v>
      </c>
      <c r="AX17">
        <v>0.34</v>
      </c>
      <c r="AY17">
        <v>2.5999999999999999E-2</v>
      </c>
      <c r="AZ17">
        <v>33.75</v>
      </c>
      <c r="BA17">
        <v>0.42</v>
      </c>
      <c r="BB17">
        <v>8.1000000000000003E-2</v>
      </c>
      <c r="BC17">
        <v>39.19</v>
      </c>
      <c r="BD17">
        <v>0.36</v>
      </c>
      <c r="BE17">
        <v>3.2000000000000001E-2</v>
      </c>
      <c r="BF17">
        <v>37.21</v>
      </c>
      <c r="BG17">
        <v>0.4</v>
      </c>
      <c r="BH17">
        <v>3.6000000000000002E-4</v>
      </c>
      <c r="BI17">
        <v>36.64</v>
      </c>
      <c r="BJ17">
        <v>0.54</v>
      </c>
      <c r="BK17">
        <v>1.0999999999999999E-2</v>
      </c>
      <c r="BL17">
        <v>40.299999999999997</v>
      </c>
      <c r="BM17">
        <v>1.4</v>
      </c>
      <c r="BN17">
        <v>0.96</v>
      </c>
      <c r="BO17">
        <v>36.5</v>
      </c>
      <c r="BP17">
        <v>0.57999999999999996</v>
      </c>
      <c r="BQ17">
        <v>1.6E-2</v>
      </c>
      <c r="BR17">
        <v>36.18</v>
      </c>
      <c r="BS17">
        <v>0.57999999999999996</v>
      </c>
      <c r="BT17">
        <v>2.1000000000000001E-2</v>
      </c>
      <c r="BU17">
        <v>35.71</v>
      </c>
      <c r="BV17">
        <v>0.48</v>
      </c>
      <c r="BW17">
        <v>7.3000000000000001E-3</v>
      </c>
    </row>
    <row r="18" spans="1:75" x14ac:dyDescent="0.3">
      <c r="A18" t="s">
        <v>92</v>
      </c>
      <c r="B18">
        <v>30.172000000000001</v>
      </c>
      <c r="C18">
        <v>101</v>
      </c>
      <c r="D18" s="2">
        <v>6350000</v>
      </c>
      <c r="E18" s="2">
        <v>140000</v>
      </c>
      <c r="F18">
        <v>33.6</v>
      </c>
      <c r="G18" t="s">
        <v>76</v>
      </c>
      <c r="H18" t="s">
        <v>76</v>
      </c>
      <c r="I18">
        <v>75</v>
      </c>
      <c r="J18">
        <v>26.1</v>
      </c>
      <c r="K18">
        <v>8.8000000000000007</v>
      </c>
      <c r="L18">
        <v>2.6</v>
      </c>
      <c r="M18">
        <v>44.9</v>
      </c>
      <c r="N18">
        <v>7.4</v>
      </c>
      <c r="O18">
        <v>8.6999999999999993</v>
      </c>
      <c r="P18">
        <v>101470</v>
      </c>
      <c r="Q18">
        <v>710</v>
      </c>
      <c r="R18">
        <v>2.5</v>
      </c>
      <c r="S18">
        <v>11299</v>
      </c>
      <c r="T18">
        <v>66</v>
      </c>
      <c r="U18">
        <v>1.8</v>
      </c>
      <c r="V18">
        <v>38.5</v>
      </c>
      <c r="W18">
        <v>6.3</v>
      </c>
      <c r="X18">
        <v>19</v>
      </c>
      <c r="Y18">
        <v>61.5</v>
      </c>
      <c r="Z18">
        <v>1.2</v>
      </c>
      <c r="AA18">
        <v>2.9</v>
      </c>
      <c r="AB18">
        <v>84850</v>
      </c>
      <c r="AC18">
        <v>800</v>
      </c>
      <c r="AD18">
        <v>57</v>
      </c>
      <c r="AE18">
        <v>42.8</v>
      </c>
      <c r="AF18">
        <v>1.2</v>
      </c>
      <c r="AG18">
        <v>1.1000000000000001</v>
      </c>
      <c r="AH18">
        <v>40.57</v>
      </c>
      <c r="AI18">
        <v>0.54</v>
      </c>
      <c r="AJ18">
        <v>0.59</v>
      </c>
      <c r="AK18">
        <v>89.9</v>
      </c>
      <c r="AL18">
        <v>3.8</v>
      </c>
      <c r="AM18">
        <v>11</v>
      </c>
      <c r="AN18">
        <v>35.97</v>
      </c>
      <c r="AO18">
        <v>0.63</v>
      </c>
      <c r="AP18">
        <v>0.25</v>
      </c>
      <c r="AQ18">
        <v>30.54</v>
      </c>
      <c r="AR18">
        <v>0.35</v>
      </c>
      <c r="AS18">
        <v>0.12</v>
      </c>
      <c r="AT18">
        <v>76.44</v>
      </c>
      <c r="AU18">
        <v>0.74</v>
      </c>
      <c r="AV18">
        <v>1.2999999999999999E-2</v>
      </c>
      <c r="AW18">
        <v>33.369999999999997</v>
      </c>
      <c r="AX18">
        <v>0.32</v>
      </c>
      <c r="AY18">
        <v>2.5999999999999999E-2</v>
      </c>
      <c r="AZ18">
        <v>33.96</v>
      </c>
      <c r="BA18">
        <v>0.48</v>
      </c>
      <c r="BB18">
        <v>7.8E-2</v>
      </c>
      <c r="BC18">
        <v>39.369999999999997</v>
      </c>
      <c r="BD18">
        <v>0.34</v>
      </c>
      <c r="BE18">
        <v>3.1E-2</v>
      </c>
      <c r="BF18">
        <v>37.4</v>
      </c>
      <c r="BG18">
        <v>0.37</v>
      </c>
      <c r="BH18">
        <v>3.8000000000000002E-4</v>
      </c>
      <c r="BI18">
        <v>37.049999999999997</v>
      </c>
      <c r="BJ18">
        <v>0.44</v>
      </c>
      <c r="BK18">
        <v>1.2999999999999999E-2</v>
      </c>
      <c r="BL18">
        <v>43.2</v>
      </c>
      <c r="BM18">
        <v>1.5</v>
      </c>
      <c r="BN18">
        <v>1.2</v>
      </c>
      <c r="BO18">
        <v>37.28</v>
      </c>
      <c r="BP18">
        <v>0.55000000000000004</v>
      </c>
      <c r="BQ18">
        <v>2.7E-2</v>
      </c>
      <c r="BR18">
        <v>36.65</v>
      </c>
      <c r="BS18">
        <v>0.55000000000000004</v>
      </c>
      <c r="BT18">
        <v>2.2000000000000001E-3</v>
      </c>
      <c r="BU18">
        <v>35.92</v>
      </c>
      <c r="BV18">
        <v>0.41</v>
      </c>
      <c r="BW18">
        <v>1.4E-2</v>
      </c>
    </row>
    <row r="19" spans="1:75" x14ac:dyDescent="0.3">
      <c r="A19" t="s">
        <v>93</v>
      </c>
      <c r="B19">
        <v>30.109000000000002</v>
      </c>
      <c r="C19">
        <v>102</v>
      </c>
      <c r="D19" s="2">
        <v>6230000</v>
      </c>
      <c r="E19" s="2">
        <v>140000</v>
      </c>
      <c r="F19">
        <v>33.6</v>
      </c>
      <c r="G19" t="s">
        <v>76</v>
      </c>
      <c r="H19" t="s">
        <v>76</v>
      </c>
      <c r="I19">
        <v>77</v>
      </c>
      <c r="J19">
        <v>34</v>
      </c>
      <c r="K19">
        <v>11</v>
      </c>
      <c r="L19">
        <v>2.9</v>
      </c>
      <c r="M19">
        <v>46.2</v>
      </c>
      <c r="N19">
        <v>8</v>
      </c>
      <c r="O19">
        <v>9.9</v>
      </c>
      <c r="P19">
        <v>101220</v>
      </c>
      <c r="Q19">
        <v>810</v>
      </c>
      <c r="R19">
        <v>2.6</v>
      </c>
      <c r="S19">
        <v>11163</v>
      </c>
      <c r="T19">
        <v>76</v>
      </c>
      <c r="U19">
        <v>1.9</v>
      </c>
      <c r="V19">
        <v>45</v>
      </c>
      <c r="W19">
        <v>6.3</v>
      </c>
      <c r="X19">
        <v>20</v>
      </c>
      <c r="Y19">
        <v>61.5</v>
      </c>
      <c r="Z19">
        <v>1.2</v>
      </c>
      <c r="AA19">
        <v>3</v>
      </c>
      <c r="AB19">
        <v>84250</v>
      </c>
      <c r="AC19">
        <v>810</v>
      </c>
      <c r="AD19">
        <v>61</v>
      </c>
      <c r="AE19">
        <v>41.6</v>
      </c>
      <c r="AF19">
        <v>1.3</v>
      </c>
      <c r="AG19">
        <v>1.2</v>
      </c>
      <c r="AH19">
        <v>39.85</v>
      </c>
      <c r="AI19">
        <v>0.52</v>
      </c>
      <c r="AJ19">
        <v>0.63</v>
      </c>
      <c r="AK19">
        <v>88.7</v>
      </c>
      <c r="AL19">
        <v>3.8</v>
      </c>
      <c r="AM19">
        <v>12</v>
      </c>
      <c r="AN19">
        <v>35.65</v>
      </c>
      <c r="AO19">
        <v>0.7</v>
      </c>
      <c r="AP19">
        <v>0.28000000000000003</v>
      </c>
      <c r="AQ19">
        <v>30.39</v>
      </c>
      <c r="AR19">
        <v>0.34</v>
      </c>
      <c r="AS19">
        <v>0.12</v>
      </c>
      <c r="AT19">
        <v>75.489999999999995</v>
      </c>
      <c r="AU19">
        <v>0.81</v>
      </c>
      <c r="AV19">
        <v>1.2999999999999999E-2</v>
      </c>
      <c r="AW19">
        <v>32.83</v>
      </c>
      <c r="AX19">
        <v>0.32</v>
      </c>
      <c r="AY19">
        <v>2.5000000000000001E-2</v>
      </c>
      <c r="AZ19">
        <v>33.69</v>
      </c>
      <c r="BA19">
        <v>0.4</v>
      </c>
      <c r="BB19">
        <v>9.1999999999999998E-2</v>
      </c>
      <c r="BC19">
        <v>39.31</v>
      </c>
      <c r="BD19">
        <v>0.37</v>
      </c>
      <c r="BE19">
        <v>3.2000000000000001E-2</v>
      </c>
      <c r="BF19">
        <v>36.369999999999997</v>
      </c>
      <c r="BG19">
        <v>0.38</v>
      </c>
      <c r="BH19">
        <v>3.8000000000000002E-4</v>
      </c>
      <c r="BI19">
        <v>36.76</v>
      </c>
      <c r="BJ19">
        <v>0.46</v>
      </c>
      <c r="BK19">
        <v>1.6000000000000001E-3</v>
      </c>
      <c r="BL19">
        <v>41.9</v>
      </c>
      <c r="BM19">
        <v>1.8</v>
      </c>
      <c r="BN19">
        <v>1.4</v>
      </c>
      <c r="BO19">
        <v>36.93</v>
      </c>
      <c r="BP19">
        <v>0.62</v>
      </c>
      <c r="BQ19">
        <v>1.9E-2</v>
      </c>
      <c r="BR19">
        <v>36.78</v>
      </c>
      <c r="BS19">
        <v>0.57999999999999996</v>
      </c>
      <c r="BT19">
        <v>2.3E-2</v>
      </c>
      <c r="BU19">
        <v>36.090000000000003</v>
      </c>
      <c r="BV19">
        <v>0.48</v>
      </c>
      <c r="BW19">
        <v>1.0999999999999999E-2</v>
      </c>
    </row>
    <row r="20" spans="1:75" x14ac:dyDescent="0.3">
      <c r="A20" t="s">
        <v>94</v>
      </c>
      <c r="B20">
        <v>30.36</v>
      </c>
      <c r="C20">
        <v>102</v>
      </c>
      <c r="D20" s="2">
        <v>6070000</v>
      </c>
      <c r="E20" s="2">
        <v>130000</v>
      </c>
      <c r="F20">
        <v>33.6</v>
      </c>
      <c r="G20" t="s">
        <v>76</v>
      </c>
      <c r="H20" t="s">
        <v>76</v>
      </c>
      <c r="I20">
        <v>85</v>
      </c>
      <c r="J20">
        <v>29</v>
      </c>
      <c r="K20">
        <v>10</v>
      </c>
      <c r="L20">
        <v>3.1</v>
      </c>
      <c r="M20">
        <v>42.9</v>
      </c>
      <c r="N20">
        <v>8.8000000000000007</v>
      </c>
      <c r="O20">
        <v>7.7</v>
      </c>
      <c r="P20">
        <v>101250</v>
      </c>
      <c r="Q20">
        <v>770</v>
      </c>
      <c r="R20">
        <v>2.5</v>
      </c>
      <c r="S20">
        <v>11202</v>
      </c>
      <c r="T20">
        <v>64</v>
      </c>
      <c r="U20">
        <v>1.8</v>
      </c>
      <c r="V20">
        <v>29.9</v>
      </c>
      <c r="W20">
        <v>4.9000000000000004</v>
      </c>
      <c r="X20">
        <v>18</v>
      </c>
      <c r="Y20">
        <v>60.4</v>
      </c>
      <c r="Z20">
        <v>1</v>
      </c>
      <c r="AA20">
        <v>2.9</v>
      </c>
      <c r="AB20">
        <v>84350</v>
      </c>
      <c r="AC20">
        <v>720</v>
      </c>
      <c r="AD20">
        <v>58</v>
      </c>
      <c r="AE20">
        <v>40.4</v>
      </c>
      <c r="AF20">
        <v>1.2</v>
      </c>
      <c r="AG20">
        <v>1.2</v>
      </c>
      <c r="AH20">
        <v>40.57</v>
      </c>
      <c r="AI20">
        <v>0.49</v>
      </c>
      <c r="AJ20">
        <v>0.6</v>
      </c>
      <c r="AK20">
        <v>86.2</v>
      </c>
      <c r="AL20">
        <v>4</v>
      </c>
      <c r="AM20">
        <v>12</v>
      </c>
      <c r="AN20">
        <v>36.14</v>
      </c>
      <c r="AO20">
        <v>0.64</v>
      </c>
      <c r="AP20">
        <v>0.26</v>
      </c>
      <c r="AQ20">
        <v>30.54</v>
      </c>
      <c r="AR20">
        <v>0.33</v>
      </c>
      <c r="AS20">
        <v>0.11</v>
      </c>
      <c r="AT20">
        <v>76.05</v>
      </c>
      <c r="AU20">
        <v>0.72</v>
      </c>
      <c r="AV20">
        <v>1.2E-2</v>
      </c>
      <c r="AW20">
        <v>32.76</v>
      </c>
      <c r="AX20">
        <v>0.31</v>
      </c>
      <c r="AY20">
        <v>2.5999999999999999E-2</v>
      </c>
      <c r="AZ20">
        <v>34.1</v>
      </c>
      <c r="BA20">
        <v>0.4</v>
      </c>
      <c r="BB20">
        <v>7.9000000000000001E-2</v>
      </c>
      <c r="BC20">
        <v>39.369999999999997</v>
      </c>
      <c r="BD20">
        <v>0.34</v>
      </c>
      <c r="BE20">
        <v>0.03</v>
      </c>
      <c r="BF20">
        <v>36.479999999999997</v>
      </c>
      <c r="BG20">
        <v>0.35</v>
      </c>
      <c r="BH20">
        <v>3.8999999999999999E-4</v>
      </c>
      <c r="BI20">
        <v>36.979999999999997</v>
      </c>
      <c r="BJ20">
        <v>0.45</v>
      </c>
      <c r="BK20">
        <v>7.4000000000000003E-3</v>
      </c>
      <c r="BL20">
        <v>42</v>
      </c>
      <c r="BM20">
        <v>1.5</v>
      </c>
      <c r="BN20">
        <v>1.3</v>
      </c>
      <c r="BO20">
        <v>36.799999999999997</v>
      </c>
      <c r="BP20">
        <v>0.52</v>
      </c>
      <c r="BQ20">
        <v>2.3E-2</v>
      </c>
      <c r="BR20">
        <v>36.94</v>
      </c>
      <c r="BS20">
        <v>0.53</v>
      </c>
      <c r="BT20">
        <v>1.4E-2</v>
      </c>
      <c r="BU20">
        <v>36.24</v>
      </c>
      <c r="BV20">
        <v>0.43</v>
      </c>
      <c r="BW20">
        <v>9.7999999999999997E-3</v>
      </c>
    </row>
    <row r="21" spans="1:75" x14ac:dyDescent="0.3">
      <c r="A21" t="s">
        <v>95</v>
      </c>
      <c r="B21">
        <v>30.280999999999999</v>
      </c>
      <c r="C21">
        <v>103</v>
      </c>
      <c r="D21" s="2">
        <v>6010000</v>
      </c>
      <c r="E21" s="2">
        <v>130000</v>
      </c>
      <c r="F21">
        <v>33.6</v>
      </c>
      <c r="G21" t="s">
        <v>76</v>
      </c>
      <c r="H21" t="s">
        <v>76</v>
      </c>
      <c r="I21">
        <v>78</v>
      </c>
      <c r="J21">
        <v>33</v>
      </c>
      <c r="K21">
        <v>12</v>
      </c>
      <c r="L21">
        <v>3.3</v>
      </c>
      <c r="M21">
        <v>45.8</v>
      </c>
      <c r="N21">
        <v>8.4</v>
      </c>
      <c r="O21">
        <v>8.6</v>
      </c>
      <c r="P21">
        <v>101370</v>
      </c>
      <c r="Q21">
        <v>620</v>
      </c>
      <c r="R21">
        <v>2.7</v>
      </c>
      <c r="S21">
        <v>11072</v>
      </c>
      <c r="T21">
        <v>62</v>
      </c>
      <c r="U21">
        <v>1.8</v>
      </c>
      <c r="V21">
        <v>40.299999999999997</v>
      </c>
      <c r="W21">
        <v>5.2</v>
      </c>
      <c r="X21">
        <v>19</v>
      </c>
      <c r="Y21">
        <v>61.2</v>
      </c>
      <c r="Z21">
        <v>1.3</v>
      </c>
      <c r="AA21">
        <v>3.1</v>
      </c>
      <c r="AB21">
        <v>84010</v>
      </c>
      <c r="AC21">
        <v>640</v>
      </c>
      <c r="AD21">
        <v>63</v>
      </c>
      <c r="AE21">
        <v>41.6</v>
      </c>
      <c r="AF21">
        <v>1.2</v>
      </c>
      <c r="AG21">
        <v>1.3</v>
      </c>
      <c r="AH21">
        <v>40.229999999999997</v>
      </c>
      <c r="AI21">
        <v>0.48</v>
      </c>
      <c r="AJ21">
        <v>0.66</v>
      </c>
      <c r="AK21">
        <v>86</v>
      </c>
      <c r="AL21">
        <v>4</v>
      </c>
      <c r="AM21">
        <v>13</v>
      </c>
      <c r="AN21">
        <v>36.479999999999997</v>
      </c>
      <c r="AO21">
        <v>0.54</v>
      </c>
      <c r="AP21">
        <v>0.28999999999999998</v>
      </c>
      <c r="AQ21">
        <v>30.74</v>
      </c>
      <c r="AR21">
        <v>0.31</v>
      </c>
      <c r="AS21">
        <v>0.12</v>
      </c>
      <c r="AT21">
        <v>74.959999999999994</v>
      </c>
      <c r="AU21">
        <v>0.63</v>
      </c>
      <c r="AV21">
        <v>1.4E-2</v>
      </c>
      <c r="AW21">
        <v>33.28</v>
      </c>
      <c r="AX21">
        <v>0.3</v>
      </c>
      <c r="AY21">
        <v>2.8000000000000001E-2</v>
      </c>
      <c r="AZ21">
        <v>34.11</v>
      </c>
      <c r="BA21">
        <v>0.39</v>
      </c>
      <c r="BB21">
        <v>8.4000000000000005E-2</v>
      </c>
      <c r="BC21">
        <v>39.049999999999997</v>
      </c>
      <c r="BD21">
        <v>0.31</v>
      </c>
      <c r="BE21">
        <v>3.2000000000000001E-2</v>
      </c>
      <c r="BF21">
        <v>35.93</v>
      </c>
      <c r="BG21">
        <v>0.34</v>
      </c>
      <c r="BH21">
        <v>3.8000000000000002E-4</v>
      </c>
      <c r="BI21">
        <v>36.83</v>
      </c>
      <c r="BJ21">
        <v>0.41</v>
      </c>
      <c r="BK21">
        <v>1.6000000000000001E-3</v>
      </c>
      <c r="BL21">
        <v>42.8</v>
      </c>
      <c r="BM21">
        <v>1.6</v>
      </c>
      <c r="BN21">
        <v>1.3</v>
      </c>
      <c r="BO21">
        <v>36.409999999999997</v>
      </c>
      <c r="BP21">
        <v>0.5</v>
      </c>
      <c r="BQ21">
        <v>2.1999999999999999E-2</v>
      </c>
      <c r="BR21">
        <v>37.14</v>
      </c>
      <c r="BS21">
        <v>0.5</v>
      </c>
      <c r="BT21">
        <v>2.3E-3</v>
      </c>
      <c r="BU21">
        <v>36.369999999999997</v>
      </c>
      <c r="BV21">
        <v>0.4</v>
      </c>
      <c r="BW21">
        <v>1.2E-2</v>
      </c>
    </row>
    <row r="22" spans="1:75" x14ac:dyDescent="0.3">
      <c r="A22" t="s">
        <v>96</v>
      </c>
      <c r="B22">
        <v>30.109000000000002</v>
      </c>
      <c r="C22">
        <v>102</v>
      </c>
      <c r="D22" s="2">
        <v>5940000</v>
      </c>
      <c r="E22" s="2">
        <v>130000</v>
      </c>
      <c r="F22">
        <v>33.6</v>
      </c>
      <c r="G22" t="s">
        <v>76</v>
      </c>
      <c r="H22" t="s">
        <v>76</v>
      </c>
      <c r="I22">
        <v>120</v>
      </c>
      <c r="J22">
        <v>23</v>
      </c>
      <c r="K22">
        <v>10</v>
      </c>
      <c r="L22">
        <v>3.5</v>
      </c>
      <c r="M22">
        <v>50.2</v>
      </c>
      <c r="N22">
        <v>8.5</v>
      </c>
      <c r="O22">
        <v>9.6999999999999993</v>
      </c>
      <c r="P22">
        <v>101240</v>
      </c>
      <c r="Q22">
        <v>650</v>
      </c>
      <c r="R22">
        <v>2.7</v>
      </c>
      <c r="S22">
        <v>11158</v>
      </c>
      <c r="T22">
        <v>67</v>
      </c>
      <c r="U22">
        <v>1.9</v>
      </c>
      <c r="V22">
        <v>35.5</v>
      </c>
      <c r="W22">
        <v>5.0999999999999996</v>
      </c>
      <c r="X22">
        <v>19</v>
      </c>
      <c r="Y22">
        <v>60.9</v>
      </c>
      <c r="Z22">
        <v>1.2</v>
      </c>
      <c r="AA22">
        <v>3.2</v>
      </c>
      <c r="AB22">
        <v>84100</v>
      </c>
      <c r="AC22">
        <v>650</v>
      </c>
      <c r="AD22">
        <v>65</v>
      </c>
      <c r="AE22">
        <v>43</v>
      </c>
      <c r="AF22">
        <v>1.2</v>
      </c>
      <c r="AG22">
        <v>1.4</v>
      </c>
      <c r="AH22">
        <v>40.299999999999997</v>
      </c>
      <c r="AI22">
        <v>0.44</v>
      </c>
      <c r="AJ22">
        <v>0.68</v>
      </c>
      <c r="AK22">
        <v>87.1</v>
      </c>
      <c r="AL22">
        <v>4.3</v>
      </c>
      <c r="AM22">
        <v>13</v>
      </c>
      <c r="AN22">
        <v>36.67</v>
      </c>
      <c r="AO22">
        <v>0.56999999999999995</v>
      </c>
      <c r="AP22">
        <v>0.28999999999999998</v>
      </c>
      <c r="AQ22">
        <v>30.69</v>
      </c>
      <c r="AR22">
        <v>0.38</v>
      </c>
      <c r="AS22">
        <v>0.12</v>
      </c>
      <c r="AT22">
        <v>75.459999999999994</v>
      </c>
      <c r="AU22">
        <v>0.6</v>
      </c>
      <c r="AV22">
        <v>1.2999999999999999E-2</v>
      </c>
      <c r="AW22">
        <v>33.229999999999997</v>
      </c>
      <c r="AX22">
        <v>0.3</v>
      </c>
      <c r="AY22">
        <v>0.03</v>
      </c>
      <c r="AZ22">
        <v>33.67</v>
      </c>
      <c r="BA22">
        <v>0.41</v>
      </c>
      <c r="BB22">
        <v>8.2000000000000003E-2</v>
      </c>
      <c r="BC22">
        <v>39.06</v>
      </c>
      <c r="BD22">
        <v>0.35</v>
      </c>
      <c r="BE22">
        <v>0.03</v>
      </c>
      <c r="BF22">
        <v>36.19</v>
      </c>
      <c r="BG22">
        <v>0.32</v>
      </c>
      <c r="BH22">
        <v>3.8999999999999999E-4</v>
      </c>
      <c r="BI22">
        <v>36.909999999999997</v>
      </c>
      <c r="BJ22">
        <v>0.45</v>
      </c>
      <c r="BK22">
        <v>1.6999999999999999E-3</v>
      </c>
      <c r="BL22">
        <v>44</v>
      </c>
      <c r="BM22">
        <v>1.6</v>
      </c>
      <c r="BN22">
        <v>1.4</v>
      </c>
      <c r="BO22">
        <v>36.369999999999997</v>
      </c>
      <c r="BP22">
        <v>0.5</v>
      </c>
      <c r="BQ22">
        <v>1.9E-2</v>
      </c>
      <c r="BR22">
        <v>36.93</v>
      </c>
      <c r="BS22">
        <v>0.5</v>
      </c>
      <c r="BT22">
        <v>2.4E-2</v>
      </c>
      <c r="BU22">
        <v>36.1</v>
      </c>
      <c r="BV22">
        <v>0.44</v>
      </c>
      <c r="BW22">
        <v>1.0999999999999999E-2</v>
      </c>
    </row>
    <row r="23" spans="1:75" x14ac:dyDescent="0.3">
      <c r="A23" s="3" t="s">
        <v>97</v>
      </c>
      <c r="B23" s="3"/>
      <c r="C23" s="3"/>
      <c r="D23" s="4"/>
      <c r="E23" s="4"/>
      <c r="F23" s="3"/>
      <c r="G23" s="3"/>
      <c r="H23" s="3"/>
      <c r="I23" s="5">
        <f t="shared" ref="I23" si="2">AVERAGE(I14:I22)</f>
        <v>73.333333333333329</v>
      </c>
      <c r="J23" s="5">
        <f>AVERAGE(J14:J22)</f>
        <v>36</v>
      </c>
      <c r="K23" s="5"/>
      <c r="L23" s="5">
        <f t="shared" ref="L23:BW23" si="3">AVERAGE(L14:L22)</f>
        <v>2.4888888888888889</v>
      </c>
      <c r="M23" s="5">
        <f t="shared" si="3"/>
        <v>49.044444444444444</v>
      </c>
      <c r="N23" s="5">
        <f t="shared" si="3"/>
        <v>7.7666666666666675</v>
      </c>
      <c r="O23" s="5">
        <f t="shared" si="3"/>
        <v>8.6000000000000014</v>
      </c>
      <c r="P23" s="5">
        <f t="shared" si="3"/>
        <v>100878.88888888889</v>
      </c>
      <c r="Q23" s="5">
        <f t="shared" si="3"/>
        <v>658.88888888888891</v>
      </c>
      <c r="R23" s="5">
        <f t="shared" si="3"/>
        <v>2.5444444444444443</v>
      </c>
      <c r="S23" s="5">
        <f t="shared" si="3"/>
        <v>11235.222222222223</v>
      </c>
      <c r="T23" s="5">
        <f t="shared" si="3"/>
        <v>64.666666666666671</v>
      </c>
      <c r="U23" s="5">
        <f t="shared" si="3"/>
        <v>1.7666666666666668</v>
      </c>
      <c r="V23" s="5">
        <f t="shared" si="3"/>
        <v>35.844444444444449</v>
      </c>
      <c r="W23" s="5">
        <f t="shared" si="3"/>
        <v>6</v>
      </c>
      <c r="X23" s="5">
        <f t="shared" si="3"/>
        <v>18.444444444444443</v>
      </c>
      <c r="Y23" s="5">
        <f t="shared" si="3"/>
        <v>61.544444444444444</v>
      </c>
      <c r="Z23" s="5">
        <f t="shared" si="3"/>
        <v>1.2444444444444445</v>
      </c>
      <c r="AA23" s="5">
        <f t="shared" si="3"/>
        <v>2.7888888888888892</v>
      </c>
      <c r="AB23" s="5">
        <f t="shared" si="3"/>
        <v>84568.888888888891</v>
      </c>
      <c r="AC23" s="5">
        <f t="shared" si="3"/>
        <v>726.66666666666663</v>
      </c>
      <c r="AD23" s="5">
        <f t="shared" si="3"/>
        <v>55.555555555555557</v>
      </c>
      <c r="AE23" s="5">
        <f t="shared" si="3"/>
        <v>42.87777777777778</v>
      </c>
      <c r="AF23" s="5">
        <f t="shared" si="3"/>
        <v>1.2444444444444442</v>
      </c>
      <c r="AG23" s="5">
        <f t="shared" si="3"/>
        <v>1.1200000000000001</v>
      </c>
      <c r="AH23" s="5">
        <f t="shared" si="3"/>
        <v>40.44444444444445</v>
      </c>
      <c r="AI23" s="5">
        <f t="shared" si="3"/>
        <v>0.50444444444444447</v>
      </c>
      <c r="AJ23" s="5">
        <f t="shared" si="3"/>
        <v>0.56999999999999995</v>
      </c>
      <c r="AK23" s="5">
        <f t="shared" si="3"/>
        <v>92.611111111111128</v>
      </c>
      <c r="AL23" s="5">
        <f t="shared" si="3"/>
        <v>3.8444444444444446</v>
      </c>
      <c r="AM23" s="5">
        <f t="shared" si="3"/>
        <v>10.866666666666667</v>
      </c>
      <c r="AN23" s="5">
        <f t="shared" si="3"/>
        <v>36.011111111111113</v>
      </c>
      <c r="AO23" s="5">
        <f t="shared" si="3"/>
        <v>0.58888888888888891</v>
      </c>
      <c r="AP23" s="5">
        <f t="shared" si="3"/>
        <v>0.25111111111111112</v>
      </c>
      <c r="AQ23" s="5">
        <f t="shared" si="3"/>
        <v>30.603333333333335</v>
      </c>
      <c r="AR23" s="5">
        <f t="shared" si="3"/>
        <v>0.33333333333333331</v>
      </c>
      <c r="AS23" s="5">
        <f t="shared" si="3"/>
        <v>0.10877777777777778</v>
      </c>
      <c r="AT23" s="5">
        <f t="shared" si="3"/>
        <v>76.463333333333338</v>
      </c>
      <c r="AU23" s="5">
        <f t="shared" si="3"/>
        <v>0.70111111111111102</v>
      </c>
      <c r="AV23" s="5">
        <f t="shared" si="3"/>
        <v>1.1299999999999998E-2</v>
      </c>
      <c r="AW23" s="5">
        <f t="shared" si="3"/>
        <v>33.050000000000004</v>
      </c>
      <c r="AX23" s="5">
        <f t="shared" si="3"/>
        <v>0.3</v>
      </c>
      <c r="AY23" s="5">
        <f t="shared" si="3"/>
        <v>2.4555555555555556E-2</v>
      </c>
      <c r="AZ23" s="5">
        <f t="shared" si="3"/>
        <v>33.946666666666673</v>
      </c>
      <c r="BA23" s="5">
        <f t="shared" si="3"/>
        <v>0.40111111111111108</v>
      </c>
      <c r="BB23" s="5">
        <f t="shared" si="3"/>
        <v>7.6333333333333322E-2</v>
      </c>
      <c r="BC23" s="5">
        <f t="shared" si="3"/>
        <v>39.238888888888894</v>
      </c>
      <c r="BD23" s="5">
        <f t="shared" si="3"/>
        <v>0.34111111111111109</v>
      </c>
      <c r="BE23" s="5">
        <f t="shared" si="3"/>
        <v>3.0000000000000002E-2</v>
      </c>
      <c r="BF23" s="5">
        <f t="shared" si="3"/>
        <v>36.865555555555559</v>
      </c>
      <c r="BG23" s="5">
        <f t="shared" si="3"/>
        <v>0.35222222222222221</v>
      </c>
      <c r="BH23" s="5">
        <f t="shared" si="3"/>
        <v>3.700000000000001E-4</v>
      </c>
      <c r="BI23" s="5">
        <f t="shared" si="3"/>
        <v>36.854444444444439</v>
      </c>
      <c r="BJ23" s="5">
        <f t="shared" si="3"/>
        <v>0.44888888888888889</v>
      </c>
      <c r="BK23" s="5">
        <f t="shared" si="3"/>
        <v>4.5333333333333328E-3</v>
      </c>
      <c r="BL23" s="5">
        <f t="shared" si="3"/>
        <v>41.18888888888889</v>
      </c>
      <c r="BM23" s="5">
        <f t="shared" si="3"/>
        <v>1.5666666666666667</v>
      </c>
      <c r="BN23" s="5">
        <f t="shared" si="3"/>
        <v>1.0922222222222222</v>
      </c>
      <c r="BO23" s="5">
        <f t="shared" si="3"/>
        <v>36.635555555555555</v>
      </c>
      <c r="BP23" s="5">
        <f t="shared" si="3"/>
        <v>0.53222222222222237</v>
      </c>
      <c r="BQ23" s="5">
        <f t="shared" si="3"/>
        <v>1.8555555555555554E-2</v>
      </c>
      <c r="BR23" s="5">
        <f t="shared" si="3"/>
        <v>36.80222222222222</v>
      </c>
      <c r="BS23" s="5">
        <f t="shared" si="3"/>
        <v>0.53888888888888897</v>
      </c>
      <c r="BT23" s="5">
        <f t="shared" si="3"/>
        <v>1.5611111111111112E-2</v>
      </c>
      <c r="BU23" s="5">
        <f t="shared" si="3"/>
        <v>36.036666666666669</v>
      </c>
      <c r="BV23" s="5">
        <f t="shared" si="3"/>
        <v>0.43111111111111111</v>
      </c>
      <c r="BW23" s="5">
        <f t="shared" si="3"/>
        <v>1.0244444444444443E-2</v>
      </c>
    </row>
    <row r="24" spans="1:75" x14ac:dyDescent="0.3">
      <c r="A24" t="s">
        <v>98</v>
      </c>
      <c r="G24">
        <v>42</v>
      </c>
      <c r="J24">
        <v>38</v>
      </c>
      <c r="M24">
        <v>35</v>
      </c>
      <c r="P24">
        <v>103858</v>
      </c>
      <c r="S24">
        <v>11167</v>
      </c>
      <c r="V24">
        <v>51</v>
      </c>
      <c r="Y24">
        <v>66.3</v>
      </c>
      <c r="AB24">
        <v>85002</v>
      </c>
      <c r="AE24">
        <v>44</v>
      </c>
      <c r="AH24">
        <v>38</v>
      </c>
      <c r="AK24">
        <v>51</v>
      </c>
      <c r="AN24">
        <v>35</v>
      </c>
      <c r="AQ24">
        <v>31.4</v>
      </c>
      <c r="AT24">
        <v>78.400000000000006</v>
      </c>
      <c r="AW24">
        <v>40</v>
      </c>
      <c r="AZ24">
        <v>38</v>
      </c>
      <c r="BC24">
        <v>42</v>
      </c>
      <c r="BF24">
        <v>40</v>
      </c>
      <c r="BI24">
        <v>40</v>
      </c>
      <c r="BL24">
        <v>38.57</v>
      </c>
      <c r="BO24">
        <v>38.57</v>
      </c>
      <c r="BR24">
        <v>38.57</v>
      </c>
      <c r="BU24">
        <v>38.57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jeremie pfister</dc:creator>
  <cp:lastModifiedBy>jeremie pfister</cp:lastModifiedBy>
  <dcterms:created xsi:type="dcterms:W3CDTF">2023-06-15T17:41:11Z</dcterms:created>
  <dcterms:modified xsi:type="dcterms:W3CDTF">2023-06-15T17:41:46Z</dcterms:modified>
</cp:coreProperties>
</file>